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Personal\Desktop\Constructions-KU One Health Project\Construction - OH\"/>
    </mc:Choice>
  </mc:AlternateContent>
  <xr:revisionPtr revIDLastSave="0" documentId="8_{355A14D5-D6A3-4F29-B3DD-50F8730C5E7E}" xr6:coauthVersionLast="47" xr6:coauthVersionMax="47" xr10:uidLastSave="{00000000-0000-0000-0000-000000000000}"/>
  <bookViews>
    <workbookView xWindow="-120" yWindow="-120" windowWidth="29040" windowHeight="15720" activeTab="3" xr2:uid="{DED8945F-8152-4EE5-8082-FC4DA5F96F4A}"/>
  </bookViews>
  <sheets>
    <sheet name="CONSTRUCTION OF ABATTOIR" sheetId="1" r:id="rId1"/>
    <sheet name="CONSTRUCTION OF SEPTIC TANK " sheetId="2" r:id="rId2"/>
    <sheet name="INCINERATOR" sheetId="4" r:id="rId3"/>
    <sheet name="LATRINE" sheetId="6" r:id="rId4"/>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6" i="4" l="1"/>
  <c r="D15" i="4"/>
</calcChain>
</file>

<file path=xl/sharedStrings.xml><?xml version="1.0" encoding="utf-8"?>
<sst xmlns="http://schemas.openxmlformats.org/spreadsheetml/2006/main" count="671" uniqueCount="421">
  <si>
    <t>ITEM</t>
  </si>
  <si>
    <t>DESCRIPTION</t>
  </si>
  <si>
    <t>UNIT</t>
  </si>
  <si>
    <t>QTY</t>
  </si>
  <si>
    <t>Excavate to reduce levels starting from stripped level and column pits not exceeding 1.5M deep.</t>
  </si>
  <si>
    <t>Trim and prepare bottoms of excavations to receive blinding</t>
  </si>
  <si>
    <t>Approved murram filling to make up levels, well rammed and consolidated in 150mm thick layers</t>
  </si>
  <si>
    <t>300mm thick approved hardcore filling spread, levelled, well rammed and consolidated in 150mm thick layers to receive concrete surfacec bed</t>
  </si>
  <si>
    <t>Mass Concrete class 15/20</t>
  </si>
  <si>
    <t>50mm Thick blinding: under foundations</t>
  </si>
  <si>
    <t>SM</t>
  </si>
  <si>
    <t>Carried to collection for Substructures</t>
  </si>
  <si>
    <t>SUBSTRUCTURES CONTINUED</t>
  </si>
  <si>
    <t>Sawn formwork to:</t>
  </si>
  <si>
    <t>Sides of strip foundations</t>
  </si>
  <si>
    <t>Edge of floor bed 75-150mm high</t>
  </si>
  <si>
    <t>Fabric mesh reinforcement to B.S. 4483 ref: A93 weighing 2.22 Kg per square metre in floor slab (measured nett - no allowance for minimum 230mm laps) including tying wire and supports as required</t>
  </si>
  <si>
    <t>Foundation walling</t>
  </si>
  <si>
    <t>Plinths</t>
  </si>
  <si>
    <t>12mm thick mortar cement and sand (1.4) rendered to plinths</t>
  </si>
  <si>
    <t>TOTAL FOR SUBSTRUCTURES CARRIED TO SUMMARY</t>
  </si>
  <si>
    <t>Masonry walls bedded and jointed in cement and sand (1:4) mortar in:</t>
  </si>
  <si>
    <t>Ring Beam</t>
  </si>
  <si>
    <t>Reinforcements</t>
  </si>
  <si>
    <t>Y12</t>
  </si>
  <si>
    <t>Y8</t>
  </si>
  <si>
    <t>Formwork</t>
  </si>
  <si>
    <t>CM</t>
  </si>
  <si>
    <t>TOTAL FOR WALLING CARRIED TO SUMMARY</t>
  </si>
  <si>
    <t>ROOF CONSTRUCTION</t>
  </si>
  <si>
    <t>The following in assorted timber trusses hoistingand fixing in position 2500 mm above ground floor include all necessary jointing</t>
  </si>
  <si>
    <t>100x50 Struts</t>
  </si>
  <si>
    <t>75X50 Purlins</t>
  </si>
  <si>
    <t>100X50 Wall plate</t>
  </si>
  <si>
    <t>200x25mm Fascia board</t>
  </si>
  <si>
    <t>IT4 Sheets :-</t>
  </si>
  <si>
    <t>LM</t>
  </si>
  <si>
    <t>TOTAL FOR ROOF CONSTRUCTION CARRIED TO SUMMARY</t>
  </si>
  <si>
    <t>Painting:-</t>
  </si>
  <si>
    <t>WINDOWS</t>
  </si>
  <si>
    <t>Painting</t>
  </si>
  <si>
    <t xml:space="preserve"> FINISHES</t>
  </si>
  <si>
    <t>EXTERNAL WALL FINISHES</t>
  </si>
  <si>
    <t>TOTAL FOR WALL FINISHES CARRIED TO SUMMARY</t>
  </si>
  <si>
    <t>FLOOR FINISHES</t>
  </si>
  <si>
    <t>40mm thick 1:4 Cement Sand render to floor</t>
  </si>
  <si>
    <t>TOTAL FOR FLOOR FINISHES CARRIED TO SUMMARY</t>
  </si>
  <si>
    <t>Description</t>
  </si>
  <si>
    <t>Anti - termite treatment as "Premise 200 sc" distributed by High Chemicals essentials or other equal and approved applied to surface of blinded hardcore and surrounding areas strictly in accordance with manufacturer's instructions (subject to a TENYEAR GUARANTEE to the satisfaction of the Architect.)</t>
  </si>
  <si>
    <t>Reinforcement Fabric Mesh reinforcement</t>
  </si>
  <si>
    <t>Excavate oversite average 200mm deep to remove vegetable soil, load, wheel and deposit 100 metres away and later spread and level on site where directed by the site engineer</t>
  </si>
  <si>
    <t>230mm thick walls</t>
  </si>
  <si>
    <t>230mm thick walls reinforced with 32x2mm hoop iron every alternate course</t>
  </si>
  <si>
    <t>230mm thick well burnt clay brick walling bedded and jointed in cement sand (1:4) mortar reignforced with 23x2mm metal strip / hoop iron at every altenative coarse</t>
  </si>
  <si>
    <t>FRAME</t>
  </si>
  <si>
    <t>Insitu concrete class 25/20mm: vibrated, reinforced as described</t>
  </si>
  <si>
    <t xml:space="preserve">Column </t>
  </si>
  <si>
    <t>Mild steel rod reinforcement to BS 4461 as described.</t>
  </si>
  <si>
    <t>Sides and soffits of ring beam</t>
  </si>
  <si>
    <t>Sides and soffits of ring Column</t>
  </si>
  <si>
    <t>150x50 Rafters, and Tie Beam</t>
  </si>
  <si>
    <t>28 gauge roof covering sheets fixed onto timber purlins with Matching ridge capping</t>
  </si>
  <si>
    <t>Proposed made metal door</t>
  </si>
  <si>
    <t>Supply, assemble and fix purpose made Plate  doors Single shutter to details constructed from standard mild steel sections to B.S 990 primed with red oxide before delivery to site complete with all necessary hinges, door stop, union mortice locks ,  including fixing lugs let into brickwork.</t>
  </si>
  <si>
    <t>Door size 1200mmx2400mm</t>
  </si>
  <si>
    <t>Door size 900mmx2400</t>
  </si>
  <si>
    <t xml:space="preserve">Supply and fix rubber door stop </t>
  </si>
  <si>
    <t>Prepare prime and paint one undercoat and two gloss finishing coats of oil paint on metal surfaces Girth n.e 300mm</t>
  </si>
  <si>
    <t>5mm thick clear sheet glass and glazing to metal in metal putty in panes</t>
  </si>
  <si>
    <t>Mild steel grills fabricated from MS frames with high tensile steel mesh of 16mm diameter bars spaced at 150mm center to center with permanently fixed stainless mosquito/ house fly mesh of two layers. The work includes applying anti-rust paint and three coats of oil-based paint as per the drawing. The cost shall include supply fabrication and installation</t>
  </si>
  <si>
    <t>25mm thick to wall</t>
  </si>
  <si>
    <t>INTERNAL WALL FINISHES: lime plaster finish</t>
  </si>
  <si>
    <t>Providing and fixing ceramic glazed wall tiles of approved make and quality 250x400 mm white in colour laid on 20 mm thick cement mortar 1:3 including pointing the joints with white cement and matching pigment  (Price must include tile strip, tile spacer, and adhesive)</t>
  </si>
  <si>
    <t>Prepare, prime and paint one undercoat and two coats of emulsion paint on plastered walls internally.</t>
  </si>
  <si>
    <t>Floor Finishing</t>
  </si>
  <si>
    <t>In-Situ Terrazzo flooring 50mm Thick Polished Terrazzo; comprising of first coat of 25mm Thick water proofed cement and sand (1:3) Screed, Second coat 25 mm thick coloured cement and approved marble aggregates 1:2:4 (1 cement : 2 coarse sand : 4 graded marble aggregate 1 - 4 mm nominal size) flooring rubbed and polished to granolithic finish complete with 25 x 6mm plastic dividing strips at 1200mm centre</t>
  </si>
  <si>
    <t>20mm thick two coat external rendering: finished with wooden float and them rough cast, to walls.</t>
  </si>
  <si>
    <t>Prepare and apply three coats exterior masonry paint on  walls.</t>
  </si>
  <si>
    <t>25 x 200mm high Cement sand (1:3) mortar Skirting with rounded top edge and curved at junction with apron screed Externally.</t>
  </si>
  <si>
    <t>MECHANICAL WORKS - Sink</t>
  </si>
  <si>
    <t xml:space="preserve"> RAIN WATER HARVESTING SYSTEM AND DRAINAGE WORKS</t>
  </si>
  <si>
    <t>1000mm high x 2000mm diameter ground concrete water tank base, made in masonry brickwork, well compacted hardcore, with 150mm thick slab on top as shown in drawing, for the above water tank, complete with Water Channel and gully grating  to Soak Pit as directed by Engineer.</t>
  </si>
  <si>
    <t>Supply and installed 5000 litre plastic tank placed on Ground Concrete base, complete with all accessories in cluding 150mm Half round rainwater gutter: fixed to fascia with metal brackets at 500mm c/c</t>
  </si>
  <si>
    <t>TOTAL FOR RAIN WATER HAVEST SYSTEM CARRIED TO SUMMARY</t>
  </si>
  <si>
    <t>TOTAL FOR MECHANICAL CARRIED TO SUMMARY</t>
  </si>
  <si>
    <t>AMOUNT (Ugx)</t>
  </si>
  <si>
    <t>RATE (Ugx)</t>
  </si>
  <si>
    <t>Level and blind surface of hardcore with 50mm quarry dustor or well graded river sand to receive concrete surface bed</t>
  </si>
  <si>
    <t>Clear the site from bushes,shrubs, trees underqrowth and the like including grubbing up their roots</t>
  </si>
  <si>
    <t xml:space="preserve">Remove surplus excavated material and cart away </t>
  </si>
  <si>
    <t>Return fill and well ram selected excavated material around foundations</t>
  </si>
  <si>
    <t>125mm Thick floor slab</t>
  </si>
  <si>
    <t>Vibrated reinforced concrete class 20/20mm in:- Strip foundation</t>
  </si>
  <si>
    <t>1000 Gauge dinother of other equal approved polythen sheeting as damp proof membrane laid on blinded hard core</t>
  </si>
  <si>
    <t>Approved horizontal damp proof coarse to B.S 743,215mm wide under walling.</t>
  </si>
  <si>
    <t>Prepare and apply three coats of bituminous</t>
  </si>
  <si>
    <t>Column base</t>
  </si>
  <si>
    <t>Kg</t>
  </si>
  <si>
    <t>NO</t>
  </si>
  <si>
    <t>Windows size 1000x1400mm high(W1)</t>
  </si>
  <si>
    <t>Windows size 600x1000mm high(W2)</t>
  </si>
  <si>
    <t>Window size 2180mm x 1400mm</t>
  </si>
  <si>
    <t>Window size 3200mm x 1400mm</t>
  </si>
  <si>
    <t>Touch up manufactures priming coat prepare and apply two undercoats and one finishing coat gloss oil paint to:-</t>
  </si>
  <si>
    <t>FILLINGS</t>
  </si>
  <si>
    <t>Splash apron</t>
  </si>
  <si>
    <t xml:space="preserve">Concrete (grade 15/20mm) in foundation footing </t>
  </si>
  <si>
    <t>100mm thick solid brick work bedded in cement sand (1:3) mortor in splash apro wall</t>
  </si>
  <si>
    <t xml:space="preserve">75mm thick insitu concrete slab on hardcore bed </t>
  </si>
  <si>
    <t>100mm thick imported Murram filling compacted,in 150mm layers and compact to 98% MDD, rolled and watered.</t>
  </si>
  <si>
    <t>100mm thick well compated hardcore filling to receive concrete(measured separately).</t>
  </si>
  <si>
    <t>15mm Thick cement  and sand plaster to plinth walls with wood float finish.</t>
  </si>
  <si>
    <t>Excavate trenches commencing from reduced levels: not exceeding 1m deep and remove from site.</t>
  </si>
  <si>
    <t>Tree planting ( Teak, Neem or Gmalyna Or Fruit trees - Mangoes, ovacados)</t>
  </si>
  <si>
    <t>Grass planting around the exposed loose area to reduce erosion</t>
  </si>
  <si>
    <t>Clearing and leveling of debris remaining materials etc</t>
  </si>
  <si>
    <t>Sub Total</t>
  </si>
  <si>
    <t>Provide drainage around the Abature at engineering estimates</t>
  </si>
  <si>
    <t>ELEMENT ENVIRONMENTAL PLAN</t>
  </si>
  <si>
    <t>TOTAL FOR ENVIRONMENTAL PLAN CARRIED TO SUMMARY</t>
  </si>
  <si>
    <t>ELEMENT NO. 1 :   Substructure</t>
  </si>
  <si>
    <t>Carried to collection for Openings</t>
  </si>
  <si>
    <t>DOORS AND WINDOWS</t>
  </si>
  <si>
    <t>Carried to collection for doors</t>
  </si>
  <si>
    <t>TOTAL FOR OPENINGS CARRIED TO SUMMARY</t>
  </si>
  <si>
    <t>ELEMENT NO. 6 :   Floor finishes</t>
  </si>
  <si>
    <t>Element No 1</t>
  </si>
  <si>
    <t>Element No 2</t>
  </si>
  <si>
    <t>Element No 3</t>
  </si>
  <si>
    <t>Element No 4</t>
  </si>
  <si>
    <t>Element No 5</t>
  </si>
  <si>
    <t>Element No 6</t>
  </si>
  <si>
    <t>Element No 7</t>
  </si>
  <si>
    <t>Element No 8</t>
  </si>
  <si>
    <t>Element No 9</t>
  </si>
  <si>
    <t>A</t>
  </si>
  <si>
    <t>M</t>
  </si>
  <si>
    <t>O</t>
  </si>
  <si>
    <t>L</t>
  </si>
  <si>
    <t>R</t>
  </si>
  <si>
    <t>B</t>
  </si>
  <si>
    <t>I</t>
  </si>
  <si>
    <t>D</t>
  </si>
  <si>
    <t>C</t>
  </si>
  <si>
    <t>E</t>
  </si>
  <si>
    <t>S</t>
  </si>
  <si>
    <t>F</t>
  </si>
  <si>
    <t>G</t>
  </si>
  <si>
    <t>N</t>
  </si>
  <si>
    <t>H</t>
  </si>
  <si>
    <t>J</t>
  </si>
  <si>
    <t>K</t>
  </si>
  <si>
    <t>T</t>
  </si>
  <si>
    <t>W</t>
  </si>
  <si>
    <t>P</t>
  </si>
  <si>
    <t>Q</t>
  </si>
  <si>
    <t>V</t>
  </si>
  <si>
    <t>X</t>
  </si>
  <si>
    <t>Y</t>
  </si>
  <si>
    <t>All glazed metal surface and wire mesh</t>
  </si>
  <si>
    <t>ELEMENT NO. 2 :   Walling and framing</t>
  </si>
  <si>
    <t>ELEMENT NO. 3 :    Roof and Covering</t>
  </si>
  <si>
    <t>ELEMENT NO. 4 :    Openings (Doors and Windows)</t>
  </si>
  <si>
    <t>ELEMENT NO. 5 :   Wall finishes</t>
  </si>
  <si>
    <t>ELEMENT NO. 7 :    Rain Water Harvesting and Drainage System</t>
  </si>
  <si>
    <t>ELEMENT NO. 8 :  Environmental Action Plan</t>
  </si>
  <si>
    <t>ELEMENT NO : 8 Mechanical element</t>
  </si>
  <si>
    <r>
      <t>SUBSTRUCTURES</t>
    </r>
    <r>
      <rPr>
        <b/>
        <sz val="11"/>
        <rFont val="Arial"/>
        <family val="2"/>
      </rPr>
      <t xml:space="preserve"> (Excavations and Earthworks)</t>
    </r>
  </si>
  <si>
    <r>
      <t>SUPERSTRUCTURE</t>
    </r>
    <r>
      <rPr>
        <b/>
        <sz val="11"/>
        <rFont val="Arial"/>
        <family val="2"/>
      </rPr>
      <t xml:space="preserve"> </t>
    </r>
    <r>
      <rPr>
        <b/>
        <u/>
        <sz val="11"/>
        <rFont val="Arial"/>
        <family val="2"/>
      </rPr>
      <t>WALLING</t>
    </r>
  </si>
  <si>
    <r>
      <t>Supply and fix steel casement windows consisting</t>
    </r>
    <r>
      <rPr>
        <b/>
        <sz val="11"/>
        <rFont val="Arial"/>
        <family val="2"/>
      </rPr>
      <t xml:space="preserve"> </t>
    </r>
    <r>
      <rPr>
        <b/>
        <u/>
        <sz val="11"/>
        <rFont val="Arial"/>
        <family val="2"/>
      </rPr>
      <t>ofStandard Angline section frames and square rodes</t>
    </r>
    <r>
      <rPr>
        <b/>
        <sz val="11"/>
        <rFont val="Arial"/>
        <family val="2"/>
      </rPr>
      <t xml:space="preserve"> </t>
    </r>
    <r>
      <rPr>
        <b/>
        <u/>
        <sz val="11"/>
        <rFont val="Arial"/>
        <family val="2"/>
      </rPr>
      <t>primed with one coat red oxide complete with steel</t>
    </r>
    <r>
      <rPr>
        <b/>
        <sz val="11"/>
        <rFont val="Arial"/>
        <family val="2"/>
      </rPr>
      <t xml:space="preserve"> </t>
    </r>
    <r>
      <rPr>
        <b/>
        <u/>
        <sz val="11"/>
        <rFont val="Arial"/>
        <family val="2"/>
      </rPr>
      <t>metal hood permanent vents with nylon mosquito</t>
    </r>
    <r>
      <rPr>
        <b/>
        <sz val="11"/>
        <rFont val="Arial"/>
        <family val="2"/>
      </rPr>
      <t xml:space="preserve"> </t>
    </r>
    <r>
      <rPr>
        <b/>
        <u/>
        <sz val="11"/>
        <rFont val="Arial"/>
        <family val="2"/>
      </rPr>
      <t>gauze including all ironmongery , standard metal</t>
    </r>
    <r>
      <rPr>
        <b/>
        <sz val="11"/>
        <rFont val="Arial"/>
        <family val="2"/>
      </rPr>
      <t xml:space="preserve"> </t>
    </r>
    <r>
      <rPr>
        <b/>
        <u/>
        <sz val="11"/>
        <rFont val="Arial"/>
        <family val="2"/>
      </rPr>
      <t>glazing bars, clips coupling, mullions and transome,</t>
    </r>
    <r>
      <rPr>
        <b/>
        <sz val="11"/>
        <rFont val="Arial"/>
        <family val="2"/>
      </rPr>
      <t xml:space="preserve"> </t>
    </r>
    <r>
      <rPr>
        <b/>
        <u/>
        <sz val="11"/>
        <rFont val="Arial"/>
        <family val="2"/>
      </rPr>
      <t>fixing lugs and screw to walling and pointing all</t>
    </r>
    <r>
      <rPr>
        <b/>
        <sz val="11"/>
        <rFont val="Arial"/>
        <family val="2"/>
      </rPr>
      <t xml:space="preserve"> </t>
    </r>
    <r>
      <rPr>
        <b/>
        <u/>
        <sz val="11"/>
        <rFont val="Arial"/>
        <family val="2"/>
      </rPr>
      <t>round frame</t>
    </r>
  </si>
  <si>
    <t>Single bowl, single drainer stainless steel sink of size 1000 x 500mm complete with chrome plated 40mm waste fittings, plugs, chain stays, overflow, 1No. 15mm diameter chrome plated sink bib tap, chrome plated bottle trap with 75mm deep seal and chain waste fitting.</t>
  </si>
  <si>
    <t>CONSTRUCTION OF SEPTIC TANK AT THE ABATTOIR</t>
  </si>
  <si>
    <t>ITEM 2</t>
  </si>
  <si>
    <t xml:space="preserve">DESCRIPTION </t>
  </si>
  <si>
    <t>ELEMENT NO. 1 : SUB-STRUCTURE /SEPTIC TANK</t>
  </si>
  <si>
    <t>sm</t>
  </si>
  <si>
    <t>Excavate vegetable soil average depth 150mm and cart away debris.</t>
  </si>
  <si>
    <t>Excavate Pit 3500x2500x2100mm deep  from reduced level</t>
  </si>
  <si>
    <t>cm</t>
  </si>
  <si>
    <t>Fence off the pit during construction to prevent accidents</t>
  </si>
  <si>
    <t>item</t>
  </si>
  <si>
    <t>Aldrin or equal and approved antitermite treatment to exposed surfaces of excavation</t>
  </si>
  <si>
    <t>Allow for flanking and strutting</t>
  </si>
  <si>
    <t>Allow for keeping excavations out of fallen material and water</t>
  </si>
  <si>
    <t>200mm thick mass concrete footing, 1:2:4 mix in foundation laid to fall as directed by engineer</t>
  </si>
  <si>
    <t>230mm thick well burnt clay brick walling bedded and jointed in cement sand (1:4) mortar in header bond with 25x1.2mm metal strip at every third coarse</t>
  </si>
  <si>
    <t>Return, fill and ram selected excavated material around foundation.</t>
  </si>
  <si>
    <t>Remove surplus excavated material from site.</t>
  </si>
  <si>
    <t>Vibrated reinforced concrete, 1:2:4 mix/18mm aggregate in;</t>
  </si>
  <si>
    <t>Column bases, Columns and beams including concrete benching.</t>
  </si>
  <si>
    <t>100mm reinforced concrete suspended  slab with attached beams 150x150mm as shown on drawing mix 1:2:4 with Y12@150c/c both ways (ms) with 1No manhole 600x600mm.</t>
  </si>
  <si>
    <t>Damp Proof Membrane (DPM) 1000G with 300mm laps</t>
  </si>
  <si>
    <t>Mesh reinforcement Ref N0.A98 size 200x200mm weighing 1.54kg per square meter.</t>
  </si>
  <si>
    <t>Mild steel reinforcement bars to B.S 4449:1969</t>
  </si>
  <si>
    <t>8mm diameter</t>
  </si>
  <si>
    <t>kg</t>
  </si>
  <si>
    <t>High tensile steel reinforcement bars to B.S 4449:1969</t>
  </si>
  <si>
    <t>12mm diameter</t>
  </si>
  <si>
    <t>Swan timber form work to:</t>
  </si>
  <si>
    <t>Sides and Soffits of suspended slab including all the necessary supports</t>
  </si>
  <si>
    <t>Sides and sofits of Columns  and  beams</t>
  </si>
  <si>
    <t>m</t>
  </si>
  <si>
    <t>25mm cement and sand (1:3) screed finished smooth to the sides and bottom of Septic Tank with steel trowelled smooth surface finished internally including cross beams</t>
  </si>
  <si>
    <t>Extra and over for 75x600x600mm Reinforced Concrete manhole cover mix 1:2:4  with R8 handles</t>
  </si>
  <si>
    <t>no</t>
  </si>
  <si>
    <t>TOTAL ELEMENT SEPTIC TANK</t>
  </si>
  <si>
    <t>Unit</t>
  </si>
  <si>
    <t>Amount</t>
  </si>
  <si>
    <t>No</t>
  </si>
  <si>
    <t>lm</t>
  </si>
  <si>
    <t>No.</t>
  </si>
  <si>
    <t>Rate</t>
  </si>
  <si>
    <t>Qty</t>
  </si>
  <si>
    <t>Description of Item</t>
  </si>
  <si>
    <t>Unit of Measure</t>
  </si>
  <si>
    <t>PRELIMINARY AND GENERAL</t>
  </si>
  <si>
    <t xml:space="preserve">Allow for site hand over </t>
  </si>
  <si>
    <t>Item</t>
  </si>
  <si>
    <t>Allow for Mobilisation of staff, tools equipment   and establishment on site</t>
  </si>
  <si>
    <t>Earth works</t>
  </si>
  <si>
    <t xml:space="preserve">Clear the site of thickets </t>
  </si>
  <si>
    <r>
      <t>m</t>
    </r>
    <r>
      <rPr>
        <vertAlign val="superscript"/>
        <sz val="12"/>
        <color indexed="8"/>
        <rFont val="Times New Roman"/>
        <family val="1"/>
      </rPr>
      <t>2</t>
    </r>
  </si>
  <si>
    <t>Excavate oversite average depth 150mm to remove the vegetable soil and deposit in heaps 300m away from site in an appropriate place</t>
  </si>
  <si>
    <t>Foundation works</t>
  </si>
  <si>
    <t>Excavations for foundation</t>
  </si>
  <si>
    <r>
      <t>m</t>
    </r>
    <r>
      <rPr>
        <vertAlign val="superscript"/>
        <sz val="12"/>
        <color indexed="8"/>
        <rFont val="Times New Roman"/>
        <family val="1"/>
      </rPr>
      <t>3</t>
    </r>
  </si>
  <si>
    <t>Reinforced concrete of the ration 1:2:4 base with A142 BRC (BRC not measured seperately and rate to be included in the Concrete rate)</t>
  </si>
  <si>
    <t>Fire brick wall</t>
  </si>
  <si>
    <t>Construct a fire wall using fire bricks and fire cement sand motar in the ratio of 1:2 or refractory mortar, that can withstand heat of atleast 600-900 Degree Celcious. Leave opening for the ash door and ventilator holes of the secondary combustion chamber</t>
  </si>
  <si>
    <t>Steel Works</t>
  </si>
  <si>
    <r>
      <t xml:space="preserve">Fabricate and install a high tesile steel (12mm) combustion net according to the specifications i.e bars 12mm cc. Paint the sufaces of the combustion net with Marine grade high temperature paint that can withstand 600-900 degrees celicius. </t>
    </r>
    <r>
      <rPr>
        <b/>
        <sz val="12"/>
        <color indexed="8"/>
        <rFont val="Times New Roman"/>
        <family val="1"/>
      </rPr>
      <t>N.B</t>
    </r>
    <r>
      <rPr>
        <sz val="12"/>
        <color indexed="8"/>
        <rFont val="Times New Roman"/>
        <family val="1"/>
      </rPr>
      <t xml:space="preserve"> allow for easy future replacement of the combustion net bars</t>
    </r>
  </si>
  <si>
    <t>GRAND TOTAL</t>
  </si>
  <si>
    <t>Bill of Quantities for  Incinerators Construction</t>
  </si>
  <si>
    <t>Fabricate and install a chimney according to the drawings. The chimney with a cap and fly screen at the top. Paint the sufaces of the chimney with Marine grade high temperature paint that can withstand 600-900degrees celicius.</t>
  </si>
  <si>
    <t>100mm hardcore filling in foundations</t>
  </si>
  <si>
    <t>Top Slab for Incinerator</t>
  </si>
  <si>
    <t xml:space="preserve">Reinforced concrete of 1:2:4 reinforced with Y16-5c/c both way </t>
  </si>
  <si>
    <t>cum</t>
  </si>
  <si>
    <t>Fabricate and instal an ash tray door as per the drawings. Paint the sufaces of the door with Marine grade high temperature paint that can withstand 600-900 degrees celicius/ (MS 2mm thick)</t>
  </si>
  <si>
    <t>Fabricate and install a loading door with a handle according to the drawings. Paint the sufaces of the door with Marine grade high temperature paint that can withstand 600-900 degrees celicius/ (MS 4mm thick)</t>
  </si>
  <si>
    <t>Section VII. Bills of Quantities : CONSTRUCTION OF  2 STANCES DRAINABLE VIP LATRINE WITH BATH ROOM ATTACHED</t>
  </si>
  <si>
    <t>Rate/Ushs</t>
  </si>
  <si>
    <t>Amount/Ushs</t>
  </si>
  <si>
    <t>GRAND SUMMARY</t>
  </si>
  <si>
    <t>Preliminaries and general items</t>
  </si>
  <si>
    <t>Measured works</t>
  </si>
  <si>
    <t>Construction of 2 stances lined VIP Latrine</t>
  </si>
  <si>
    <t>Add 5% Contigence (Excluding preliminaries and General Items)</t>
  </si>
  <si>
    <t>N/a</t>
  </si>
  <si>
    <t>Total inclusive of contigence</t>
  </si>
  <si>
    <r>
      <rPr>
        <b/>
        <sz val="12"/>
        <rFont val="Arial Narrow"/>
        <family val="2"/>
      </rPr>
      <t>Percentage discount</t>
    </r>
    <r>
      <rPr>
        <sz val="12"/>
        <rFont val="Arial Narrow"/>
        <family val="2"/>
      </rPr>
      <t xml:space="preserve"> offered(As per Bid submission sheet)</t>
    </r>
  </si>
  <si>
    <t>Sub Total VAT exclusive</t>
  </si>
  <si>
    <t>Add 18% VAT</t>
  </si>
  <si>
    <t>Grand Total for Construction of 5 stances latrines</t>
  </si>
  <si>
    <t xml:space="preserve">BILL NO. 1: PRELIMINARIES AND GENERAL ITEMS </t>
  </si>
  <si>
    <t xml:space="preserve">ELEMENT NO 1: PRELIMINARIES. </t>
  </si>
  <si>
    <t>Allow  for mobilisation and demobilisation</t>
  </si>
  <si>
    <t>Allow for water  for  works</t>
  </si>
  <si>
    <t>Insurance and bonds</t>
  </si>
  <si>
    <t>Allow for construction sign boards</t>
  </si>
  <si>
    <t>Allow for unique features like engravements and sign boards</t>
  </si>
  <si>
    <t>TOTAL ELEMENT NO.1 CARRIED TO BILL SUMMARY</t>
  </si>
  <si>
    <t>BILL NO. 2 : CONSTRUCTION OF LINED 5 STANCE LATRINE FOR MALE</t>
  </si>
  <si>
    <t>2.1.01</t>
  </si>
  <si>
    <t>2.1.02</t>
  </si>
  <si>
    <t>2.1.03</t>
  </si>
  <si>
    <t>Excavate Pit 3,000x2,200x3,000mm deep  from reduced level</t>
  </si>
  <si>
    <t>2.1.04</t>
  </si>
  <si>
    <t>2.1.05</t>
  </si>
  <si>
    <t>Aldrin or equal and approved insecticide treatment to exposed surfaces of excavation</t>
  </si>
  <si>
    <t>2.1.06</t>
  </si>
  <si>
    <t>2.1.07</t>
  </si>
  <si>
    <t>2.1.08</t>
  </si>
  <si>
    <t>2.1.09</t>
  </si>
  <si>
    <t>200mm thick well burnt clay brick walling bedded and jointed in cement sand (1:4) mortar in header bond with 25x1.2mm metal strip at every third coarse</t>
  </si>
  <si>
    <t>2.1.10</t>
  </si>
  <si>
    <t>2.1.11</t>
  </si>
  <si>
    <t>2.1.12</t>
  </si>
  <si>
    <t>2.1.13</t>
  </si>
  <si>
    <t>2.1.14</t>
  </si>
  <si>
    <t>2.1.15</t>
  </si>
  <si>
    <t>2.1.16</t>
  </si>
  <si>
    <t>2.1.17</t>
  </si>
  <si>
    <t>2.1.18</t>
  </si>
  <si>
    <t>2.1.19</t>
  </si>
  <si>
    <t>2.1.20</t>
  </si>
  <si>
    <t>2.1.21</t>
  </si>
  <si>
    <t>TOTAL ELEMENT NO. 1 : (SUB STRUCTURE/ SEPTIC TANK) CARRIED TO SUMMARY</t>
  </si>
  <si>
    <t>ELEMENT NO. 2 : SUBSTRUCTURE SPLASH APRON/ RAMPS</t>
  </si>
  <si>
    <t>2.2.01</t>
  </si>
  <si>
    <t>Trench excavation  depth to firm ground from stripped level</t>
  </si>
  <si>
    <t>2.2.03</t>
  </si>
  <si>
    <t xml:space="preserve">100mm thick concrete footing mix 1:3:6 in foundation </t>
  </si>
  <si>
    <t>2.2.04</t>
  </si>
  <si>
    <t>150mm thick brick wall bedded and joint in cement sand mortar mix 1:4 including for ramps in strecher bond</t>
  </si>
  <si>
    <t>2.2.05</t>
  </si>
  <si>
    <t xml:space="preserve">Back fill seleceted excavated material to foundation and compacted in layers </t>
  </si>
  <si>
    <t>2.2.06</t>
  </si>
  <si>
    <t xml:space="preserve">Disposal off excess excavated material away from site </t>
  </si>
  <si>
    <t>2.2.07</t>
  </si>
  <si>
    <t>75mm thick concrete mix 1:3:6 including ramps and  all the necessary formwork and supports</t>
  </si>
  <si>
    <t>2.2.08</t>
  </si>
  <si>
    <t>25mm screeding in apron including walk ways laid to fall as directed by engineer</t>
  </si>
  <si>
    <t>TOTAL ELEMENT NO. 2 : (SUB STRUCTURE SPLASH APRON/ RAMPS) CARRIED TO SUMMARY</t>
  </si>
  <si>
    <t>ELEMENT NO. 3 : SUPER-STRUCTURE WALLING AND FRAME</t>
  </si>
  <si>
    <t>2.3.01</t>
  </si>
  <si>
    <t xml:space="preserve">150X150mm ring beam with 4Y12 &amp; R8 200c/c </t>
  </si>
  <si>
    <t>2.3.02</t>
  </si>
  <si>
    <t>2.3.03</t>
  </si>
  <si>
    <t>2.3.04</t>
  </si>
  <si>
    <t>Sides and sofits of ring beams</t>
  </si>
  <si>
    <t>2.3.05</t>
  </si>
  <si>
    <t>Hessian based bituminious felt bedded in cement and sand mortar mix 1:3 with 300mm laps 150mm wide</t>
  </si>
  <si>
    <t>2.3.06</t>
  </si>
  <si>
    <t>150mm thick ordinary well burnt earth bricks in cement sand (1:4) mortar with 25x1.5mm metal strip at every  coarse including curtain wall 1.6m high</t>
  </si>
  <si>
    <t>2.3.07</t>
  </si>
  <si>
    <t>75mm thick concrete mix 1:3:6 in Urinals and walk ways and ramps laid to fall as directed by engineer</t>
  </si>
  <si>
    <t>2.3.09</t>
  </si>
  <si>
    <t>Burnt clay  brick Kajjansi  Z-vents bedede and jointed in cement sand mortar mix 1:4.</t>
  </si>
  <si>
    <t>2.3.10</t>
  </si>
  <si>
    <t>100mm diameter PVC vent pipe 3000mm long with cap,hoop,fly screen and bitumen sealant around pipe roof interface</t>
  </si>
  <si>
    <t>2.3.11</t>
  </si>
  <si>
    <t>60mm thick  cement sand Coping to curtain walls mix 1:3</t>
  </si>
  <si>
    <t>TOTAL ELEMENT NO. 3 : (SUPER STRUCTURE WALLING AND FRAME) CARRIED TO SUMMARY</t>
  </si>
  <si>
    <t>ELEMENT NO. 4 : ROOF AND COVERING</t>
  </si>
  <si>
    <t>Treated sawn wood, as describe</t>
  </si>
  <si>
    <t>2.4.01</t>
  </si>
  <si>
    <t>100mmx 50mm rafters</t>
  </si>
  <si>
    <t>2.4.02</t>
  </si>
  <si>
    <t>75mmx50mm purlins</t>
  </si>
  <si>
    <t>2.4.03</t>
  </si>
  <si>
    <t>225x22mm plastic Fascia and barge board</t>
  </si>
  <si>
    <t>2.4.04</t>
  </si>
  <si>
    <t>100mmx75mm Wall plates</t>
  </si>
  <si>
    <t>2.4.05</t>
  </si>
  <si>
    <t>28 gauge pre-painted Super Eco iron roofing sheet; fixed in accordance with manufacturer's instructions fixed to purlins (color to be detrmined by the Sub-county)</t>
  </si>
  <si>
    <t>2.4.08</t>
  </si>
  <si>
    <t>Preservative for the surfaces of all timber trusses including back face of fascia and verge boards (20 liter)</t>
  </si>
  <si>
    <t>2.4.09</t>
  </si>
  <si>
    <t>All timber joints and wall plates to be jointed with good gauge hoop iron (Big size)</t>
  </si>
  <si>
    <t>roll</t>
  </si>
  <si>
    <t>TOTAL ELEMENT NO. 4 : (ROOF AND COVERING) CARRIED TO SUMMARY</t>
  </si>
  <si>
    <t>ELEMENT NO. 5 : DOORS</t>
  </si>
  <si>
    <t>2.5.01</t>
  </si>
  <si>
    <t>Supply, assemble and fix purpose made Plate  doors Single shutter total overall size900 x 2400 high D1 to details constructed from standard mild steel sections to B.S 990 primed with red oxide before delivery to site complete with all necessary hinges, door stop, union mortice locks ,  including fixing lugs let into brickwork.</t>
  </si>
  <si>
    <t>2.5.03</t>
  </si>
  <si>
    <t>TOTAL ELEMENT NO. 5 : (DOORS) CARRIED TO SUMMARY</t>
  </si>
  <si>
    <t>ELEMENT NO. 6 : FLOOR FINISHES</t>
  </si>
  <si>
    <t>4.6.01</t>
  </si>
  <si>
    <t>25mm cement and sand (1:3) screed finished smooth including bath room of 1.2mm high</t>
  </si>
  <si>
    <t>4.6.02</t>
  </si>
  <si>
    <t>25 x 100mm high Cement sand (1:3) mortar Skirting with rounded top edge and curved at junction with floor screed.</t>
  </si>
  <si>
    <t>TOTAL ELEMENT NO. 6 : (FLOOR FINISHES) CARRIED TO SUMMARY</t>
  </si>
  <si>
    <t>ELEMENT NO. 7 : EXTERNAL FINISHES.</t>
  </si>
  <si>
    <t>2.7.01</t>
  </si>
  <si>
    <t>12mm thick two coat external rendering: finished with wooden float and them rough cast, to walls.</t>
  </si>
  <si>
    <t>2.7.02</t>
  </si>
  <si>
    <t>2.7.03</t>
  </si>
  <si>
    <t>TOTAL ELEMENT NO. 7 : (EXTERNAL FINISHES) CARRIED TO SUMMARY</t>
  </si>
  <si>
    <t>ELEMENT NO. 8 : INTERNAL FINISHES</t>
  </si>
  <si>
    <t>2.8.01</t>
  </si>
  <si>
    <t>12mm cement and sand (1:4) wall plaster in two coats steel throwelled hard and smooth on walls internally.</t>
  </si>
  <si>
    <t>2.8.02</t>
  </si>
  <si>
    <t>2.8.03</t>
  </si>
  <si>
    <t>Prepare, prime and paint one undercoat and two coats of emulsion paint on plastered walls internally to skirting depth n.e. 200mm.</t>
  </si>
  <si>
    <t>TOTAL ELEMENT NO. 8 : (INTERNAL FINISHES) CARRIED TO SUMMARY</t>
  </si>
  <si>
    <t>ELEMENT NO. 9 : RAIN WATER HARVESTING SYSTEM AND DRAINAGE WORKS</t>
  </si>
  <si>
    <t>Water Supply</t>
  </si>
  <si>
    <t>Rainwater Disposal System.</t>
  </si>
  <si>
    <t>Unplasticed PVC rain water pipes and fittings as 'Marley' or other equal and approved  complete with all necessary accessories.</t>
  </si>
  <si>
    <t>2.9.01</t>
  </si>
  <si>
    <t>150mm Half round rainwater gutter: fixed to fascia with metal brackets at 500mm centres.</t>
  </si>
  <si>
    <t>2.9.02</t>
  </si>
  <si>
    <t>Extra for 125mm outlet</t>
  </si>
  <si>
    <t>2.9.03</t>
  </si>
  <si>
    <t>125mm stainless steel domed grating fixed at outlets.</t>
  </si>
  <si>
    <t>2.9.04</t>
  </si>
  <si>
    <t>125mm Diameter Rain water downpipe fixed and clipped to walls with approved holderbats.</t>
  </si>
  <si>
    <t>2.9.05</t>
  </si>
  <si>
    <t>Extra  over down pipe for bends</t>
  </si>
  <si>
    <t>2.9.06</t>
  </si>
  <si>
    <t>Extra for Horse shoe</t>
  </si>
  <si>
    <t>2.9.07</t>
  </si>
  <si>
    <t>250 litre plastic tank placed on Ground Concrete base, complete with all accessories.</t>
  </si>
  <si>
    <t>2.9.08</t>
  </si>
  <si>
    <t>25mm gate valves as Peglar heavy duty or equal approved.</t>
  </si>
  <si>
    <t>2.9.09</t>
  </si>
  <si>
    <t>12mm Stand pipe, complete with 12mm bib tap and all accessories</t>
  </si>
  <si>
    <t>2.9.10</t>
  </si>
  <si>
    <t>1.0m high Ground concrete water tank base, made in masonry brickwork, well compacted hardcore, with 150mm thick slab on top as shown in drawing, for the above water tank, complete with Water Channel and gully grating  to Soak Pit directed by Engineer.</t>
  </si>
  <si>
    <t>2.9.11</t>
  </si>
  <si>
    <t>Soak Pit Size approx. 1200mm on top tappering to 600mm and depth of 1500mm complete with hardcore and all accessories.</t>
  </si>
  <si>
    <t>TOTAL ELEMENT NO. 9 : (RAINWATER HARVESTING SYSTEM AND DRAINAGE WORKS) CARRIED TO SUMMARY</t>
  </si>
  <si>
    <t>ELEMENT NO. 10 : ENVIROMENTAL PLAN</t>
  </si>
  <si>
    <t>2.10.01</t>
  </si>
  <si>
    <t>2.10.02</t>
  </si>
  <si>
    <t xml:space="preserve">Item </t>
  </si>
  <si>
    <t>2.10.03</t>
  </si>
  <si>
    <t>Provide drainage around the latrine at engineering estimates</t>
  </si>
  <si>
    <t>2.10.04</t>
  </si>
  <si>
    <t>TOTAL ELEMENT NO. 10 : (ENVIRONMENTAL PLAN) CARRIED TO SUMMARY</t>
  </si>
  <si>
    <t>SUMMARY OF BILL NO. 2: CONSTRUCTION OF 1 BLOCK OF 2 STANCE LINED PIT LATRINE + BATH ROOM</t>
  </si>
  <si>
    <t>ELEMENT NO. 1 :   Substructure/Septic Tank</t>
  </si>
  <si>
    <t>ELEMENT NO. 2 :   Substructure Splash Apron/ Ramps</t>
  </si>
  <si>
    <t>ELEMENT NO. 3 :   Walling and framing</t>
  </si>
  <si>
    <t>ELEMENT NO. 4 :    Roof and Covering</t>
  </si>
  <si>
    <t>ELEMENT NO. 5 :    Doors</t>
  </si>
  <si>
    <t>ELEMENT NO. 6 :    Floor finishes</t>
  </si>
  <si>
    <t>ELEMENT NO. 7 :    External finishes</t>
  </si>
  <si>
    <t>ELEMENT NO. 8 :    Internal finishes</t>
  </si>
  <si>
    <t>ELEMENT NO. 9 :    Rain Water Harvesting and Drainage System</t>
  </si>
  <si>
    <t>ELEMENT NO. 10 :  Environmental Action Plan</t>
  </si>
  <si>
    <t>Fabricate and install a 5-meter-long animal slaughter line and a rail system in the slaughter area, together with all fixtures and accessories, (The support of the rail must be made of steel I section</t>
  </si>
  <si>
    <t>Lumpsum</t>
  </si>
  <si>
    <t xml:space="preserve">Supply and installation 10 pcs stainless steel S hooks on the slaughter line together with its accessories </t>
  </si>
  <si>
    <t>Pcs</t>
  </si>
  <si>
    <r>
      <rPr>
        <sz val="11"/>
        <rFont val="Arial"/>
        <family val="2"/>
      </rPr>
      <t>Construction of 200mm thick brick rumen pit of dimensions 2500mm x 1500mm x 1500mm price must include metallic manhole cover 800mm x 800mm, plastering, and all material for the construction works activity</t>
    </r>
    <r>
      <rPr>
        <b/>
        <sz val="11"/>
        <rFont val="Arial"/>
        <family val="2"/>
      </rPr>
      <t xml:space="preserve"> </t>
    </r>
  </si>
  <si>
    <t>RATE(UGX)</t>
  </si>
  <si>
    <t>AMOUNT(UGX)</t>
  </si>
  <si>
    <t>PROPOSED CONSTRUCTION OF ABATTOIR IN KUBAALA IN TEREGO DISTRICT</t>
  </si>
  <si>
    <t>SUMMARY OF BILL NO. 1: CONSTRUCTION OF ABATURE IN KUBAALA IN TEREGO DISTRICT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</si>
</sst>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_-;\-* #,##0_-;_-* &quot;-&quot;_-;_-@_-"/>
    <numFmt numFmtId="165" formatCode="_-* #,##0.00_-;\-* #,##0.00_-;_-* &quot;-&quot;??_-;_-@_-"/>
    <numFmt numFmtId="166" formatCode="_-* #,##0_-;\-* #,##0_-;_-* &quot;-&quot;??_-;_-@_-"/>
    <numFmt numFmtId="167" formatCode="_(* #,##0_);_(* \(#,##0\);_(* &quot;-&quot;??_);_(@_)"/>
    <numFmt numFmtId="169" formatCode="#,##0&quot;/=&quot;;\-#,##0&quot;/=&quot;"/>
  </numFmts>
  <fonts count="35" x14ac:knownFonts="1">
    <font>
      <sz val="11"/>
      <color theme="1"/>
      <name val="Aptos Narrow"/>
      <family val="2"/>
      <scheme val="minor"/>
    </font>
    <font>
      <sz val="11"/>
      <color theme="1"/>
      <name val="Aptos Narrow"/>
      <family val="2"/>
      <scheme val="minor"/>
    </font>
    <font>
      <b/>
      <sz val="11"/>
      <name val="Arial"/>
      <family val="2"/>
    </font>
    <font>
      <sz val="11"/>
      <name val="Arial"/>
      <family val="2"/>
    </font>
    <font>
      <b/>
      <u/>
      <sz val="11"/>
      <name val="Arial"/>
      <family val="2"/>
    </font>
    <font>
      <b/>
      <i/>
      <sz val="11"/>
      <name val="Arial"/>
      <family val="2"/>
    </font>
    <font>
      <u/>
      <sz val="11"/>
      <name val="Arial"/>
      <family val="2"/>
    </font>
    <font>
      <b/>
      <i/>
      <u/>
      <sz val="11"/>
      <name val="Arial"/>
      <family val="2"/>
    </font>
    <font>
      <i/>
      <u/>
      <sz val="11"/>
      <name val="Arial"/>
      <family val="2"/>
    </font>
    <font>
      <b/>
      <sz val="11"/>
      <color theme="1"/>
      <name val="Arial"/>
      <family val="2"/>
    </font>
    <font>
      <sz val="11"/>
      <color theme="1"/>
      <name val="Arial"/>
      <family val="2"/>
    </font>
    <font>
      <b/>
      <sz val="12"/>
      <color rgb="FF000000"/>
      <name val="Arial"/>
      <family val="2"/>
    </font>
    <font>
      <sz val="12"/>
      <color rgb="FF000000"/>
      <name val="Arial"/>
      <family val="2"/>
    </font>
    <font>
      <sz val="12"/>
      <color theme="1"/>
      <name val="Arial"/>
      <family val="2"/>
    </font>
    <font>
      <sz val="12"/>
      <name val="Arial"/>
      <family val="2"/>
    </font>
    <font>
      <b/>
      <sz val="12"/>
      <color theme="1"/>
      <name val="Times New Roman"/>
      <family val="1"/>
    </font>
    <font>
      <sz val="12"/>
      <color theme="1"/>
      <name val="Times New Roman"/>
      <family val="1"/>
    </font>
    <font>
      <sz val="12"/>
      <color theme="1"/>
      <name val="Aptos Narrow"/>
      <family val="2"/>
      <scheme val="minor"/>
    </font>
    <font>
      <vertAlign val="superscript"/>
      <sz val="12"/>
      <color indexed="8"/>
      <name val="Times New Roman"/>
      <family val="1"/>
    </font>
    <font>
      <b/>
      <sz val="12"/>
      <color indexed="8"/>
      <name val="Times New Roman"/>
      <family val="1"/>
    </font>
    <font>
      <sz val="12"/>
      <color indexed="8"/>
      <name val="Times New Roman"/>
      <family val="1"/>
    </font>
    <font>
      <sz val="12"/>
      <color theme="1"/>
      <name val="Arial Narrow"/>
      <family val="2"/>
    </font>
    <font>
      <b/>
      <sz val="12"/>
      <name val="Arial Narrow"/>
      <family val="2"/>
    </font>
    <font>
      <sz val="12"/>
      <name val="Arial Narrow"/>
      <family val="2"/>
    </font>
    <font>
      <sz val="10"/>
      <color theme="1"/>
      <name val="Arial"/>
      <family val="2"/>
    </font>
    <font>
      <sz val="10"/>
      <name val="Arial"/>
      <family val="2"/>
    </font>
    <font>
      <sz val="12"/>
      <name val="Aptos Narrow"/>
      <family val="2"/>
      <scheme val="minor"/>
    </font>
    <font>
      <b/>
      <sz val="12"/>
      <name val="Aptos Narrow"/>
      <family val="2"/>
      <scheme val="minor"/>
    </font>
    <font>
      <sz val="12"/>
      <color rgb="FF000000"/>
      <name val="Arial Narrow"/>
      <family val="2"/>
    </font>
    <font>
      <b/>
      <sz val="12"/>
      <color rgb="FF000000"/>
      <name val="Arial Narrow"/>
      <family val="2"/>
    </font>
    <font>
      <sz val="12"/>
      <color indexed="8"/>
      <name val="Arial Narrow"/>
      <family val="2"/>
    </font>
    <font>
      <b/>
      <i/>
      <sz val="12"/>
      <name val="Arial Narrow"/>
      <family val="2"/>
    </font>
    <font>
      <b/>
      <u/>
      <sz val="12"/>
      <name val="Arial Narrow"/>
      <family val="2"/>
    </font>
    <font>
      <sz val="10"/>
      <name val="Tahoma"/>
      <family val="2"/>
    </font>
    <font>
      <sz val="9.5"/>
      <name val="Tahoma"/>
      <family val="2"/>
    </font>
  </fonts>
  <fills count="3">
    <fill>
      <patternFill patternType="none"/>
    </fill>
    <fill>
      <patternFill patternType="gray125"/>
    </fill>
    <fill>
      <patternFill patternType="solid">
        <fgColor theme="0"/>
        <bgColor indexed="64"/>
      </patternFill>
    </fill>
  </fills>
  <borders count="4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s>
  <cellStyleXfs count="4">
    <xf numFmtId="0" fontId="0" fillId="0" borderId="0"/>
    <xf numFmtId="165" fontId="1" fillId="0" borderId="0" applyFont="0" applyFill="0" applyBorder="0" applyAlignment="0" applyProtection="0"/>
    <xf numFmtId="0" fontId="24" fillId="0" borderId="0"/>
    <xf numFmtId="165" fontId="25" fillId="0" borderId="0" applyFont="0" applyFill="0" applyBorder="0" applyAlignment="0" applyProtection="0"/>
  </cellStyleXfs>
  <cellXfs count="267">
    <xf numFmtId="0" fontId="0" fillId="0" borderId="0" xfId="0"/>
    <xf numFmtId="0" fontId="2" fillId="2" borderId="0" xfId="0" applyFont="1" applyFill="1" applyAlignment="1">
      <alignment horizontal="left" vertical="center"/>
    </xf>
    <xf numFmtId="0" fontId="2" fillId="2" borderId="0" xfId="0" applyFont="1" applyFill="1"/>
    <xf numFmtId="0" fontId="3" fillId="2" borderId="0" xfId="0" applyFont="1" applyFill="1" applyAlignment="1">
      <alignment horizontal="right" vertical="center"/>
    </xf>
    <xf numFmtId="0" fontId="3" fillId="2" borderId="0" xfId="0" applyFont="1" applyFill="1" applyAlignment="1">
      <alignment vertical="center"/>
    </xf>
    <xf numFmtId="166" fontId="3" fillId="2" borderId="0" xfId="1" applyNumberFormat="1" applyFont="1" applyFill="1" applyBorder="1" applyAlignment="1">
      <alignment horizontal="center"/>
    </xf>
    <xf numFmtId="166" fontId="3" fillId="2" borderId="0" xfId="1" applyNumberFormat="1" applyFont="1" applyFill="1" applyBorder="1" applyAlignment="1">
      <alignment vertical="center"/>
    </xf>
    <xf numFmtId="0" fontId="3" fillId="2" borderId="0" xfId="0" applyFont="1" applyFill="1"/>
    <xf numFmtId="0" fontId="2" fillId="2" borderId="1" xfId="0" applyFont="1" applyFill="1" applyBorder="1" applyAlignment="1">
      <alignment horizontal="left" vertical="center" wrapText="1" indent="1"/>
    </xf>
    <xf numFmtId="0" fontId="2" fillId="2" borderId="1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166" fontId="2" fillId="2" borderId="8" xfId="1" applyNumberFormat="1" applyFont="1" applyFill="1" applyBorder="1" applyAlignment="1">
      <alignment horizontal="center" vertical="center" wrapText="1"/>
    </xf>
    <xf numFmtId="166" fontId="2" fillId="2" borderId="1" xfId="1" applyNumberFormat="1" applyFont="1" applyFill="1" applyBorder="1" applyAlignment="1">
      <alignment horizontal="left" vertical="center" wrapText="1"/>
    </xf>
    <xf numFmtId="0" fontId="2" fillId="2" borderId="0" xfId="0" applyFont="1" applyFill="1" applyAlignment="1">
      <alignment horizontal="left" vertical="center" wrapText="1" indent="2"/>
    </xf>
    <xf numFmtId="0" fontId="2" fillId="2" borderId="0" xfId="0" applyFont="1" applyFill="1" applyAlignment="1">
      <alignment horizontal="center" vertical="center" wrapText="1"/>
    </xf>
    <xf numFmtId="0" fontId="2" fillId="2" borderId="0" xfId="0" applyFont="1" applyFill="1" applyAlignment="1">
      <alignment horizontal="left" vertical="center" wrapText="1" indent="3"/>
    </xf>
    <xf numFmtId="0" fontId="2" fillId="2" borderId="0" xfId="0" applyFont="1" applyFill="1" applyAlignment="1">
      <alignment horizontal="left" vertical="center" wrapText="1" indent="4"/>
    </xf>
    <xf numFmtId="0" fontId="2" fillId="2" borderId="2" xfId="0" applyFont="1" applyFill="1" applyBorder="1" applyAlignment="1">
      <alignment horizontal="left" vertical="center" wrapText="1"/>
    </xf>
    <xf numFmtId="0" fontId="4" fillId="2" borderId="0" xfId="0" applyFont="1" applyFill="1" applyAlignment="1">
      <alignment vertical="center" wrapText="1"/>
    </xf>
    <xf numFmtId="0" fontId="3" fillId="2" borderId="2" xfId="0" applyFont="1" applyFill="1" applyBorder="1" applyAlignment="1">
      <alignment horizontal="right" vertical="center" wrapText="1"/>
    </xf>
    <xf numFmtId="0" fontId="3" fillId="2" borderId="4" xfId="0" applyFont="1" applyFill="1" applyBorder="1" applyAlignment="1">
      <alignment vertical="center" wrapText="1"/>
    </xf>
    <xf numFmtId="166" fontId="3" fillId="2" borderId="9" xfId="1" applyNumberFormat="1" applyFont="1" applyFill="1" applyBorder="1" applyAlignment="1">
      <alignment horizontal="center" vertical="center" wrapText="1"/>
    </xf>
    <xf numFmtId="166" fontId="3" fillId="2" borderId="2" xfId="1" applyNumberFormat="1" applyFont="1" applyFill="1" applyBorder="1" applyAlignment="1">
      <alignment vertical="center" wrapText="1"/>
    </xf>
    <xf numFmtId="0" fontId="3" fillId="2" borderId="0" xfId="0" applyFont="1" applyFill="1" applyAlignment="1">
      <alignment vertical="center" wrapText="1"/>
    </xf>
    <xf numFmtId="0" fontId="3" fillId="2" borderId="5" xfId="0" applyFont="1" applyFill="1" applyBorder="1" applyAlignment="1">
      <alignment vertical="center" wrapText="1"/>
    </xf>
    <xf numFmtId="166" fontId="3" fillId="2" borderId="0" xfId="1" applyNumberFormat="1" applyFont="1" applyFill="1" applyBorder="1" applyAlignment="1">
      <alignment horizontal="center" vertical="center" wrapText="1"/>
    </xf>
    <xf numFmtId="0" fontId="5" fillId="2" borderId="0" xfId="0" applyFont="1" applyFill="1" applyAlignment="1">
      <alignment vertical="center" wrapText="1"/>
    </xf>
    <xf numFmtId="0" fontId="3" fillId="2" borderId="5" xfId="0" applyFont="1" applyFill="1" applyBorder="1" applyAlignment="1">
      <alignment horizontal="center" vertical="center" wrapText="1"/>
    </xf>
    <xf numFmtId="0" fontId="2" fillId="2" borderId="0" xfId="0" applyFont="1" applyFill="1" applyAlignment="1">
      <alignment vertical="center" wrapText="1"/>
    </xf>
    <xf numFmtId="0" fontId="2" fillId="2" borderId="2" xfId="0" applyFont="1" applyFill="1" applyBorder="1" applyAlignment="1">
      <alignment horizontal="left" vertical="center" wrapText="1" indent="1"/>
    </xf>
    <xf numFmtId="0" fontId="2" fillId="2" borderId="2" xfId="0" applyFont="1" applyFill="1" applyBorder="1" applyAlignment="1">
      <alignment horizontal="right" vertical="center" wrapText="1"/>
    </xf>
    <xf numFmtId="0" fontId="2" fillId="2" borderId="5" xfId="0" applyFont="1" applyFill="1" applyBorder="1" applyAlignment="1">
      <alignment horizontal="center" vertical="center" wrapText="1"/>
    </xf>
    <xf numFmtId="166" fontId="2" fillId="2" borderId="0" xfId="1" applyNumberFormat="1" applyFont="1" applyFill="1" applyBorder="1" applyAlignment="1">
      <alignment horizontal="center" vertical="center" wrapText="1"/>
    </xf>
    <xf numFmtId="0" fontId="2" fillId="2" borderId="2" xfId="0" applyFont="1" applyFill="1" applyBorder="1" applyAlignment="1">
      <alignment horizontal="left" vertical="top" wrapText="1"/>
    </xf>
    <xf numFmtId="0" fontId="3" fillId="2" borderId="5" xfId="0" applyFont="1" applyFill="1" applyBorder="1" applyAlignment="1">
      <alignment horizontal="right" vertical="center" wrapText="1"/>
    </xf>
    <xf numFmtId="0" fontId="3" fillId="2" borderId="0" xfId="0" applyFont="1" applyFill="1" applyAlignment="1">
      <alignment horizontal="left" vertical="center" wrapText="1"/>
    </xf>
    <xf numFmtId="0" fontId="3" fillId="2" borderId="5" xfId="0" applyFont="1" applyFill="1" applyBorder="1" applyAlignment="1">
      <alignment horizontal="left" vertical="center" wrapText="1"/>
    </xf>
    <xf numFmtId="0" fontId="3" fillId="2" borderId="0" xfId="0" applyFont="1" applyFill="1" applyAlignment="1">
      <alignment horizontal="left"/>
    </xf>
    <xf numFmtId="0" fontId="3" fillId="2" borderId="0" xfId="0" applyFont="1" applyFill="1" applyAlignment="1">
      <alignment vertical="top" wrapText="1"/>
    </xf>
    <xf numFmtId="0" fontId="6" fillId="2" borderId="0" xfId="0" applyFont="1" applyFill="1" applyAlignment="1">
      <alignment vertical="center" wrapText="1"/>
    </xf>
    <xf numFmtId="0" fontId="2" fillId="2" borderId="0" xfId="0" applyFont="1" applyFill="1" applyAlignment="1">
      <alignment horizontal="left" vertical="center" wrapText="1"/>
    </xf>
    <xf numFmtId="0" fontId="2" fillId="2" borderId="3" xfId="0" applyFont="1" applyFill="1" applyBorder="1" applyAlignment="1">
      <alignment horizontal="left" vertical="center"/>
    </xf>
    <xf numFmtId="0" fontId="2" fillId="2" borderId="10" xfId="0" applyFont="1" applyFill="1" applyBorder="1"/>
    <xf numFmtId="0" fontId="3" fillId="2" borderId="3" xfId="0" applyFont="1" applyFill="1" applyBorder="1" applyAlignment="1">
      <alignment horizontal="right" vertical="center"/>
    </xf>
    <xf numFmtId="0" fontId="3" fillId="2" borderId="6" xfId="0" applyFont="1" applyFill="1" applyBorder="1" applyAlignment="1">
      <alignment vertical="center"/>
    </xf>
    <xf numFmtId="166" fontId="3" fillId="2" borderId="10" xfId="1" applyNumberFormat="1" applyFont="1" applyFill="1" applyBorder="1" applyAlignment="1">
      <alignment horizontal="center"/>
    </xf>
    <xf numFmtId="0" fontId="2" fillId="2" borderId="2" xfId="0" applyFont="1" applyFill="1" applyBorder="1" applyAlignment="1">
      <alignment horizontal="left" vertical="center"/>
    </xf>
    <xf numFmtId="0" fontId="3" fillId="2" borderId="2" xfId="0" applyFont="1" applyFill="1" applyBorder="1" applyAlignment="1">
      <alignment horizontal="right" vertical="center"/>
    </xf>
    <xf numFmtId="0" fontId="3" fillId="2" borderId="5" xfId="0" applyFont="1" applyFill="1" applyBorder="1" applyAlignment="1">
      <alignment vertical="center"/>
    </xf>
    <xf numFmtId="166" fontId="3" fillId="2" borderId="2" xfId="1" applyNumberFormat="1" applyFont="1" applyFill="1" applyBorder="1" applyAlignment="1">
      <alignment vertical="center"/>
    </xf>
    <xf numFmtId="0" fontId="3" fillId="2" borderId="0" xfId="0" applyFont="1" applyFill="1" applyAlignment="1">
      <alignment horizontal="right" vertical="center" wrapText="1"/>
    </xf>
    <xf numFmtId="166" fontId="3" fillId="2" borderId="0" xfId="1" applyNumberFormat="1" applyFont="1" applyFill="1" applyBorder="1" applyAlignment="1">
      <alignment vertical="center" wrapText="1"/>
    </xf>
    <xf numFmtId="0" fontId="3" fillId="2" borderId="0" xfId="0" applyFont="1" applyFill="1" applyAlignment="1">
      <alignment horizontal="center" vertical="center" wrapText="1"/>
    </xf>
    <xf numFmtId="166" fontId="3" fillId="2" borderId="0" xfId="1" applyNumberFormat="1" applyFont="1" applyFill="1" applyBorder="1" applyAlignment="1">
      <alignment horizontal="right" vertical="center" wrapText="1"/>
    </xf>
    <xf numFmtId="0" fontId="2" fillId="2" borderId="0" xfId="0" applyFont="1" applyFill="1" applyAlignment="1">
      <alignment horizontal="left" vertical="top" wrapText="1"/>
    </xf>
    <xf numFmtId="166" fontId="3" fillId="2" borderId="0" xfId="1" applyNumberFormat="1" applyFont="1" applyFill="1" applyBorder="1" applyAlignment="1">
      <alignment horizontal="center" vertical="top" wrapText="1"/>
    </xf>
    <xf numFmtId="166" fontId="2" fillId="2" borderId="0" xfId="1" applyNumberFormat="1" applyFont="1" applyFill="1" applyBorder="1" applyAlignment="1">
      <alignment horizontal="left" vertical="center" wrapText="1"/>
    </xf>
    <xf numFmtId="0" fontId="2" fillId="2" borderId="0" xfId="0" applyFont="1" applyFill="1" applyAlignment="1">
      <alignment horizontal="left" vertical="center" wrapText="1" indent="1"/>
    </xf>
    <xf numFmtId="0" fontId="2" fillId="2" borderId="0" xfId="0" applyFont="1" applyFill="1" applyAlignment="1">
      <alignment horizontal="right" vertical="center" wrapText="1"/>
    </xf>
    <xf numFmtId="0" fontId="7" fillId="2" borderId="0" xfId="0" applyFont="1" applyFill="1" applyAlignment="1">
      <alignment vertical="center" wrapText="1"/>
    </xf>
    <xf numFmtId="166" fontId="3" fillId="2" borderId="0" xfId="1" applyNumberFormat="1" applyFont="1" applyFill="1" applyBorder="1" applyAlignment="1">
      <alignment horizontal="left" vertical="center" wrapText="1"/>
    </xf>
    <xf numFmtId="3" fontId="3" fillId="2" borderId="0" xfId="0" applyNumberFormat="1" applyFont="1" applyFill="1" applyAlignment="1">
      <alignment horizontal="right" vertical="center" wrapText="1"/>
    </xf>
    <xf numFmtId="3" fontId="2" fillId="2" borderId="0" xfId="0" applyNumberFormat="1" applyFont="1" applyFill="1" applyAlignment="1">
      <alignment horizontal="right" vertical="center" wrapText="1"/>
    </xf>
    <xf numFmtId="0" fontId="2" fillId="2" borderId="0" xfId="0" applyFont="1" applyFill="1" applyAlignment="1">
      <alignment horizontal="left" vertical="center" indent="1"/>
    </xf>
    <xf numFmtId="0" fontId="2" fillId="2" borderId="0" xfId="0" applyFont="1" applyFill="1" applyAlignment="1">
      <alignment horizontal="left"/>
    </xf>
    <xf numFmtId="0" fontId="8" fillId="2" borderId="0" xfId="0" applyFont="1" applyFill="1" applyAlignment="1">
      <alignment vertical="center" wrapText="1"/>
    </xf>
    <xf numFmtId="0" fontId="2" fillId="2" borderId="2" xfId="0" applyFont="1" applyFill="1" applyBorder="1" applyAlignment="1">
      <alignment horizontal="left" vertical="top"/>
    </xf>
    <xf numFmtId="0" fontId="2" fillId="2" borderId="2" xfId="0" applyFont="1" applyFill="1" applyBorder="1" applyAlignment="1">
      <alignment horizontal="center" vertical="top" wrapText="1"/>
    </xf>
    <xf numFmtId="0" fontId="3" fillId="2" borderId="2" xfId="0" applyFont="1" applyFill="1" applyBorder="1" applyAlignment="1">
      <alignment horizontal="left" vertical="top"/>
    </xf>
    <xf numFmtId="0" fontId="3" fillId="2" borderId="2" xfId="0" applyFont="1" applyFill="1" applyBorder="1" applyAlignment="1">
      <alignment vertical="top"/>
    </xf>
    <xf numFmtId="167" fontId="2" fillId="2" borderId="2" xfId="1" applyNumberFormat="1" applyFont="1" applyFill="1" applyBorder="1" applyAlignment="1">
      <alignment horizontal="right" vertical="top"/>
    </xf>
    <xf numFmtId="167" fontId="3" fillId="2" borderId="2" xfId="1" applyNumberFormat="1" applyFont="1" applyFill="1" applyBorder="1" applyAlignment="1">
      <alignment horizontal="right" vertical="top"/>
    </xf>
    <xf numFmtId="0" fontId="3" fillId="2" borderId="2" xfId="0" applyFont="1" applyFill="1" applyBorder="1" applyAlignment="1">
      <alignment horizontal="left" vertical="top" wrapText="1"/>
    </xf>
    <xf numFmtId="0" fontId="2" fillId="2" borderId="3" xfId="0" applyFont="1" applyFill="1" applyBorder="1" applyAlignment="1">
      <alignment horizontal="left" vertical="top"/>
    </xf>
    <xf numFmtId="0" fontId="2" fillId="2" borderId="3" xfId="0" applyFont="1" applyFill="1" applyBorder="1" applyAlignment="1">
      <alignment vertical="top"/>
    </xf>
    <xf numFmtId="167" fontId="2" fillId="2" borderId="3" xfId="1" applyNumberFormat="1" applyFont="1" applyFill="1" applyBorder="1" applyAlignment="1">
      <alignment horizontal="right" vertical="top"/>
    </xf>
    <xf numFmtId="166" fontId="2" fillId="2" borderId="2" xfId="1" applyNumberFormat="1" applyFont="1" applyFill="1" applyBorder="1" applyAlignment="1">
      <alignment vertical="center" wrapText="1"/>
    </xf>
    <xf numFmtId="166" fontId="2" fillId="2" borderId="3" xfId="1" applyNumberFormat="1" applyFont="1" applyFill="1" applyBorder="1" applyAlignment="1">
      <alignment vertical="center"/>
    </xf>
    <xf numFmtId="0" fontId="9" fillId="2" borderId="0" xfId="0" applyFont="1" applyFill="1" applyAlignment="1">
      <alignment horizontal="left"/>
    </xf>
    <xf numFmtId="0" fontId="10" fillId="2" borderId="0" xfId="0" applyFont="1" applyFill="1"/>
    <xf numFmtId="0" fontId="9" fillId="2" borderId="8" xfId="0" applyFont="1" applyFill="1" applyBorder="1" applyAlignment="1">
      <alignment horizontal="left"/>
    </xf>
    <xf numFmtId="0" fontId="9" fillId="2" borderId="1" xfId="0" applyFont="1" applyFill="1" applyBorder="1"/>
    <xf numFmtId="0" fontId="11" fillId="2" borderId="12" xfId="0" applyFont="1" applyFill="1" applyBorder="1" applyAlignment="1">
      <alignment horizontal="left" vertical="top"/>
    </xf>
    <xf numFmtId="0" fontId="11" fillId="2" borderId="12" xfId="0" applyFont="1" applyFill="1" applyBorder="1" applyAlignment="1">
      <alignment horizontal="left" vertical="top" wrapText="1"/>
    </xf>
    <xf numFmtId="0" fontId="11" fillId="2" borderId="12" xfId="0" applyFont="1" applyFill="1" applyBorder="1" applyAlignment="1">
      <alignment vertical="top"/>
    </xf>
    <xf numFmtId="167" fontId="11" fillId="2" borderId="12" xfId="1" applyNumberFormat="1" applyFont="1" applyFill="1" applyBorder="1" applyAlignment="1">
      <alignment horizontal="right" vertical="top"/>
    </xf>
    <xf numFmtId="0" fontId="11" fillId="2" borderId="2" xfId="0" applyFont="1" applyFill="1" applyBorder="1" applyAlignment="1">
      <alignment horizontal="left" vertical="top"/>
    </xf>
    <xf numFmtId="0" fontId="12" fillId="2" borderId="2" xfId="0" applyFont="1" applyFill="1" applyBorder="1" applyAlignment="1">
      <alignment vertical="top" wrapText="1"/>
    </xf>
    <xf numFmtId="0" fontId="12" fillId="2" borderId="2" xfId="0" applyFont="1" applyFill="1" applyBorder="1" applyAlignment="1">
      <alignment horizontal="left" vertical="top"/>
    </xf>
    <xf numFmtId="167" fontId="12" fillId="2" borderId="2" xfId="1" applyNumberFormat="1" applyFont="1" applyFill="1" applyBorder="1" applyAlignment="1">
      <alignment horizontal="right" vertical="top"/>
    </xf>
    <xf numFmtId="0" fontId="13" fillId="2" borderId="2" xfId="0" applyFont="1" applyFill="1" applyBorder="1" applyAlignment="1">
      <alignment horizontal="left" vertical="top"/>
    </xf>
    <xf numFmtId="0" fontId="12" fillId="2" borderId="2" xfId="0" applyFont="1" applyFill="1" applyBorder="1" applyAlignment="1">
      <alignment vertical="top"/>
    </xf>
    <xf numFmtId="0" fontId="14" fillId="2" borderId="2" xfId="0" applyFont="1" applyFill="1" applyBorder="1" applyAlignment="1">
      <alignment horizontal="left" vertical="top" wrapText="1"/>
    </xf>
    <xf numFmtId="0" fontId="14" fillId="2" borderId="2" xfId="0" applyFont="1" applyFill="1" applyBorder="1" applyAlignment="1">
      <alignment horizontal="right" vertical="top" wrapText="1"/>
    </xf>
    <xf numFmtId="164" fontId="14" fillId="2" borderId="2" xfId="1" applyNumberFormat="1" applyFont="1" applyFill="1" applyBorder="1" applyAlignment="1">
      <alignment horizontal="right" vertical="top" wrapText="1"/>
    </xf>
    <xf numFmtId="0" fontId="11" fillId="2" borderId="2" xfId="0" applyFont="1" applyFill="1" applyBorder="1" applyAlignment="1">
      <alignment horizontal="left" vertical="top" wrapText="1"/>
    </xf>
    <xf numFmtId="0" fontId="12" fillId="2" borderId="2" xfId="0" applyFont="1" applyFill="1" applyBorder="1" applyAlignment="1">
      <alignment horizontal="left" vertical="top" wrapText="1"/>
    </xf>
    <xf numFmtId="0" fontId="11" fillId="2" borderId="2" xfId="0" applyFont="1" applyFill="1" applyBorder="1" applyAlignment="1">
      <alignment vertical="top"/>
    </xf>
    <xf numFmtId="0" fontId="11" fillId="2" borderId="2" xfId="0" applyFont="1" applyFill="1" applyBorder="1" applyAlignment="1">
      <alignment vertical="top" wrapText="1"/>
    </xf>
    <xf numFmtId="3" fontId="12" fillId="2" borderId="2" xfId="0" applyNumberFormat="1" applyFont="1" applyFill="1" applyBorder="1" applyAlignment="1">
      <alignment vertical="top"/>
    </xf>
    <xf numFmtId="0" fontId="13" fillId="2" borderId="2" xfId="0" applyFont="1" applyFill="1" applyBorder="1" applyAlignment="1">
      <alignment horizontal="left" vertical="top" wrapText="1"/>
    </xf>
    <xf numFmtId="0" fontId="11" fillId="2" borderId="3" xfId="0" applyFont="1" applyFill="1" applyBorder="1" applyAlignment="1">
      <alignment horizontal="left" vertical="top"/>
    </xf>
    <xf numFmtId="0" fontId="11" fillId="2" borderId="3" xfId="0" applyFont="1" applyFill="1" applyBorder="1" applyAlignment="1">
      <alignment vertical="top" wrapText="1"/>
    </xf>
    <xf numFmtId="0" fontId="11" fillId="2" borderId="3" xfId="0" applyFont="1" applyFill="1" applyBorder="1" applyAlignment="1">
      <alignment vertical="top"/>
    </xf>
    <xf numFmtId="167" fontId="11" fillId="2" borderId="3" xfId="1" applyNumberFormat="1" applyFont="1" applyFill="1" applyBorder="1" applyAlignment="1">
      <alignment horizontal="right" vertical="top"/>
    </xf>
    <xf numFmtId="0" fontId="9" fillId="2" borderId="0" xfId="0" applyFont="1" applyFill="1" applyAlignment="1">
      <alignment horizontal="center"/>
    </xf>
    <xf numFmtId="0" fontId="12" fillId="2" borderId="2" xfId="0" applyFont="1" applyFill="1" applyBorder="1" applyAlignment="1">
      <alignment horizontal="right" vertical="top"/>
    </xf>
    <xf numFmtId="0" fontId="15" fillId="0" borderId="14" xfId="0" applyFont="1" applyBorder="1"/>
    <xf numFmtId="0" fontId="16" fillId="0" borderId="14" xfId="0" applyFont="1" applyBorder="1" applyAlignment="1">
      <alignment vertical="center"/>
    </xf>
    <xf numFmtId="0" fontId="16" fillId="0" borderId="14" xfId="0" applyFont="1" applyBorder="1" applyAlignment="1">
      <alignment horizontal="center" vertical="center"/>
    </xf>
    <xf numFmtId="0" fontId="16" fillId="0" borderId="0" xfId="0" applyFont="1"/>
    <xf numFmtId="0" fontId="15" fillId="0" borderId="0" xfId="0" applyFont="1"/>
    <xf numFmtId="0" fontId="17" fillId="0" borderId="14" xfId="0" applyFont="1" applyBorder="1"/>
    <xf numFmtId="0" fontId="16" fillId="0" borderId="14" xfId="0" applyFont="1" applyBorder="1"/>
    <xf numFmtId="0" fontId="15" fillId="0" borderId="14" xfId="0" applyFont="1" applyBorder="1" applyAlignment="1">
      <alignment horizontal="center" vertical="center"/>
    </xf>
    <xf numFmtId="0" fontId="15" fillId="0" borderId="14" xfId="0" applyFont="1" applyBorder="1" applyAlignment="1">
      <alignment vertical="center"/>
    </xf>
    <xf numFmtId="0" fontId="15" fillId="0" borderId="14" xfId="0" applyFont="1" applyBorder="1" applyAlignment="1">
      <alignment horizontal="center" vertical="center" wrapText="1"/>
    </xf>
    <xf numFmtId="167" fontId="15" fillId="0" borderId="14" xfId="1" applyNumberFormat="1" applyFont="1" applyBorder="1" applyAlignment="1">
      <alignment horizontal="right" vertical="center"/>
    </xf>
    <xf numFmtId="0" fontId="16" fillId="0" borderId="14" xfId="0" applyFont="1" applyBorder="1" applyAlignment="1">
      <alignment horizontal="center"/>
    </xf>
    <xf numFmtId="165" fontId="16" fillId="2" borderId="14" xfId="1" applyFont="1" applyFill="1" applyBorder="1" applyAlignment="1">
      <alignment horizontal="center"/>
    </xf>
    <xf numFmtId="167" fontId="16" fillId="2" borderId="14" xfId="1" applyNumberFormat="1" applyFont="1" applyFill="1" applyBorder="1" applyAlignment="1">
      <alignment horizontal="right"/>
    </xf>
    <xf numFmtId="0" fontId="16" fillId="0" borderId="14" xfId="0" applyFont="1" applyBorder="1" applyAlignment="1">
      <alignment vertical="center" wrapText="1"/>
    </xf>
    <xf numFmtId="0" fontId="15" fillId="0" borderId="14" xfId="0" applyFont="1" applyBorder="1" applyAlignment="1">
      <alignment horizontal="center"/>
    </xf>
    <xf numFmtId="165" fontId="15" fillId="2" borderId="14" xfId="1" applyFont="1" applyFill="1" applyBorder="1" applyAlignment="1">
      <alignment horizontal="center"/>
    </xf>
    <xf numFmtId="167" fontId="15" fillId="2" borderId="14" xfId="1" applyNumberFormat="1" applyFont="1" applyFill="1" applyBorder="1" applyAlignment="1">
      <alignment horizontal="right"/>
    </xf>
    <xf numFmtId="0" fontId="16" fillId="2" borderId="14" xfId="0" applyFont="1" applyFill="1" applyBorder="1" applyAlignment="1">
      <alignment horizontal="center"/>
    </xf>
    <xf numFmtId="0" fontId="15" fillId="0" borderId="14" xfId="0" applyFont="1" applyBorder="1" applyAlignment="1">
      <alignment horizontal="left" vertical="center"/>
    </xf>
    <xf numFmtId="165" fontId="16" fillId="0" borderId="14" xfId="1" applyFont="1" applyBorder="1" applyAlignment="1">
      <alignment horizontal="center"/>
    </xf>
    <xf numFmtId="167" fontId="16" fillId="0" borderId="14" xfId="1" applyNumberFormat="1" applyFont="1" applyBorder="1" applyAlignment="1">
      <alignment horizontal="right"/>
    </xf>
    <xf numFmtId="165" fontId="15" fillId="0" borderId="14" xfId="1" applyFont="1" applyBorder="1" applyAlignment="1">
      <alignment horizontal="center"/>
    </xf>
    <xf numFmtId="167" fontId="15" fillId="0" borderId="14" xfId="1" applyNumberFormat="1" applyFont="1" applyBorder="1" applyAlignment="1">
      <alignment horizontal="right"/>
    </xf>
    <xf numFmtId="0" fontId="15" fillId="0" borderId="14" xfId="0" applyFont="1" applyBorder="1" applyAlignment="1">
      <alignment vertical="center" wrapText="1"/>
    </xf>
    <xf numFmtId="0" fontId="0" fillId="2" borderId="0" xfId="0" applyFill="1"/>
    <xf numFmtId="165" fontId="22" fillId="2" borderId="25" xfId="1" applyFont="1" applyFill="1" applyBorder="1" applyAlignment="1">
      <alignment horizontal="right" vertical="top" wrapText="1"/>
    </xf>
    <xf numFmtId="0" fontId="22" fillId="2" borderId="14" xfId="0" applyFont="1" applyFill="1" applyBorder="1" applyAlignment="1">
      <alignment horizontal="center" vertical="top" wrapText="1"/>
    </xf>
    <xf numFmtId="0" fontId="22" fillId="2" borderId="14" xfId="0" applyFont="1" applyFill="1" applyBorder="1" applyAlignment="1">
      <alignment horizontal="center" wrapText="1"/>
    </xf>
    <xf numFmtId="167" fontId="22" fillId="2" borderId="14" xfId="1" applyNumberFormat="1" applyFont="1" applyFill="1" applyBorder="1" applyAlignment="1">
      <alignment horizontal="center" wrapText="1"/>
    </xf>
    <xf numFmtId="167" fontId="22" fillId="2" borderId="26" xfId="1" applyNumberFormat="1" applyFont="1" applyFill="1" applyBorder="1" applyAlignment="1">
      <alignment horizontal="center" wrapText="1"/>
    </xf>
    <xf numFmtId="0" fontId="23" fillId="2" borderId="27" xfId="0" applyFont="1" applyFill="1" applyBorder="1" applyAlignment="1">
      <alignment horizontal="right" vertical="center"/>
    </xf>
    <xf numFmtId="0" fontId="22" fillId="2" borderId="28" xfId="2" applyFont="1" applyFill="1" applyBorder="1" applyAlignment="1">
      <alignment horizontal="left" wrapText="1"/>
    </xf>
    <xf numFmtId="0" fontId="22" fillId="2" borderId="28" xfId="2" applyFont="1" applyFill="1" applyBorder="1" applyAlignment="1">
      <alignment horizontal="center" vertical="center"/>
    </xf>
    <xf numFmtId="166" fontId="22" fillId="2" borderId="28" xfId="1" applyNumberFormat="1" applyFont="1" applyFill="1" applyBorder="1" applyAlignment="1">
      <alignment horizontal="center" vertical="center"/>
    </xf>
    <xf numFmtId="166" fontId="22" fillId="2" borderId="29" xfId="1" applyNumberFormat="1" applyFont="1" applyFill="1" applyBorder="1" applyAlignment="1">
      <alignment vertical="center"/>
    </xf>
    <xf numFmtId="0" fontId="23" fillId="2" borderId="13" xfId="0" applyFont="1" applyFill="1" applyBorder="1" applyAlignment="1">
      <alignment horizontal="right" vertical="center"/>
    </xf>
    <xf numFmtId="0" fontId="23" fillId="2" borderId="14" xfId="2" applyFont="1" applyFill="1" applyBorder="1" applyAlignment="1">
      <alignment horizontal="left" wrapText="1"/>
    </xf>
    <xf numFmtId="0" fontId="22" fillId="2" borderId="14" xfId="2" applyFont="1" applyFill="1" applyBorder="1" applyAlignment="1">
      <alignment horizontal="center" vertical="center"/>
    </xf>
    <xf numFmtId="166" fontId="22" fillId="2" borderId="14" xfId="1" applyNumberFormat="1" applyFont="1" applyFill="1" applyBorder="1" applyAlignment="1">
      <alignment horizontal="center" vertical="center"/>
    </xf>
    <xf numFmtId="166" fontId="22" fillId="2" borderId="16" xfId="1" applyNumberFormat="1" applyFont="1" applyFill="1" applyBorder="1" applyAlignment="1">
      <alignment vertical="center"/>
    </xf>
    <xf numFmtId="0" fontId="22" fillId="2" borderId="14" xfId="2" applyFont="1" applyFill="1" applyBorder="1" applyAlignment="1">
      <alignment horizontal="left" wrapText="1"/>
    </xf>
    <xf numFmtId="0" fontId="23" fillId="2" borderId="30" xfId="0" applyFont="1" applyFill="1" applyBorder="1" applyAlignment="1">
      <alignment horizontal="right" vertical="center"/>
    </xf>
    <xf numFmtId="0" fontId="23" fillId="2" borderId="31" xfId="2" applyFont="1" applyFill="1" applyBorder="1" applyAlignment="1">
      <alignment horizontal="left" wrapText="1"/>
    </xf>
    <xf numFmtId="0" fontId="22" fillId="2" borderId="31" xfId="2" applyFont="1" applyFill="1" applyBorder="1" applyAlignment="1">
      <alignment horizontal="center" vertical="center"/>
    </xf>
    <xf numFmtId="166" fontId="22" fillId="2" borderId="31" xfId="1" applyNumberFormat="1" applyFont="1" applyFill="1" applyBorder="1" applyAlignment="1">
      <alignment horizontal="center" vertical="center"/>
    </xf>
    <xf numFmtId="166" fontId="22" fillId="2" borderId="32" xfId="1" applyNumberFormat="1" applyFont="1" applyFill="1" applyBorder="1" applyAlignment="1">
      <alignment vertical="center"/>
    </xf>
    <xf numFmtId="0" fontId="23" fillId="2" borderId="33" xfId="0" applyFont="1" applyFill="1" applyBorder="1" applyAlignment="1">
      <alignment horizontal="right" vertical="center"/>
    </xf>
    <xf numFmtId="0" fontId="22" fillId="2" borderId="23" xfId="2" applyFont="1" applyFill="1" applyBorder="1" applyAlignment="1">
      <alignment horizontal="left" vertical="center" wrapText="1"/>
    </xf>
    <xf numFmtId="0" fontId="22" fillId="2" borderId="23" xfId="2" applyFont="1" applyFill="1" applyBorder="1" applyAlignment="1">
      <alignment horizontal="center" vertical="center"/>
    </xf>
    <xf numFmtId="166" fontId="22" fillId="2" borderId="23" xfId="1" applyNumberFormat="1" applyFont="1" applyFill="1" applyBorder="1" applyAlignment="1">
      <alignment horizontal="center" vertical="center"/>
    </xf>
    <xf numFmtId="166" fontId="22" fillId="2" borderId="34" xfId="1" applyNumberFormat="1" applyFont="1" applyFill="1" applyBorder="1" applyAlignment="1">
      <alignment vertical="center"/>
    </xf>
    <xf numFmtId="9" fontId="23" fillId="2" borderId="14" xfId="2" applyNumberFormat="1" applyFont="1" applyFill="1" applyBorder="1" applyAlignment="1">
      <alignment horizontal="center" vertical="center"/>
    </xf>
    <xf numFmtId="166" fontId="23" fillId="2" borderId="14" xfId="1" applyNumberFormat="1" applyFont="1" applyFill="1" applyBorder="1" applyAlignment="1">
      <alignment horizontal="center" vertical="center"/>
    </xf>
    <xf numFmtId="0" fontId="23" fillId="2" borderId="17" xfId="0" applyFont="1" applyFill="1" applyBorder="1" applyAlignment="1">
      <alignment horizontal="right" vertical="center"/>
    </xf>
    <xf numFmtId="0" fontId="23" fillId="2" borderId="18" xfId="2" applyFont="1" applyFill="1" applyBorder="1" applyAlignment="1">
      <alignment horizontal="left" wrapText="1"/>
    </xf>
    <xf numFmtId="0" fontId="22" fillId="2" borderId="18" xfId="2" applyFont="1" applyFill="1" applyBorder="1" applyAlignment="1">
      <alignment horizontal="center" vertical="center"/>
    </xf>
    <xf numFmtId="166" fontId="23" fillId="2" borderId="18" xfId="1" applyNumberFormat="1" applyFont="1" applyFill="1" applyBorder="1" applyAlignment="1">
      <alignment horizontal="center" vertical="center"/>
    </xf>
    <xf numFmtId="166" fontId="22" fillId="2" borderId="19" xfId="1" applyNumberFormat="1" applyFont="1" applyFill="1" applyBorder="1" applyAlignment="1">
      <alignment vertical="center"/>
    </xf>
    <xf numFmtId="9" fontId="23" fillId="2" borderId="18" xfId="2" applyNumberFormat="1" applyFont="1" applyFill="1" applyBorder="1" applyAlignment="1">
      <alignment horizontal="center" vertical="center"/>
    </xf>
    <xf numFmtId="166" fontId="22" fillId="2" borderId="18" xfId="1" applyNumberFormat="1" applyFont="1" applyFill="1" applyBorder="1" applyAlignment="1">
      <alignment horizontal="center" vertical="center"/>
    </xf>
    <xf numFmtId="0" fontId="22" fillId="2" borderId="35" xfId="0" applyFont="1" applyFill="1" applyBorder="1" applyAlignment="1">
      <alignment horizontal="right" vertical="center"/>
    </xf>
    <xf numFmtId="0" fontId="22" fillId="2" borderId="36" xfId="2" applyFont="1" applyFill="1" applyBorder="1" applyAlignment="1">
      <alignment horizontal="left" vertical="center" wrapText="1"/>
    </xf>
    <xf numFmtId="0" fontId="22" fillId="2" borderId="36" xfId="2" applyFont="1" applyFill="1" applyBorder="1" applyAlignment="1">
      <alignment horizontal="center" vertical="center"/>
    </xf>
    <xf numFmtId="166" fontId="22" fillId="2" borderId="36" xfId="1" applyNumberFormat="1" applyFont="1" applyFill="1" applyBorder="1" applyAlignment="1">
      <alignment horizontal="center" vertical="center"/>
    </xf>
    <xf numFmtId="166" fontId="22" fillId="2" borderId="37" xfId="1" applyNumberFormat="1" applyFont="1" applyFill="1" applyBorder="1" applyAlignment="1">
      <alignment vertical="center"/>
    </xf>
    <xf numFmtId="165" fontId="26" fillId="2" borderId="30" xfId="3" applyFont="1" applyFill="1" applyBorder="1" applyAlignment="1" applyProtection="1">
      <alignment horizontal="center" vertical="center"/>
    </xf>
    <xf numFmtId="0" fontId="27" fillId="2" borderId="31" xfId="0" applyFont="1" applyFill="1" applyBorder="1" applyAlignment="1">
      <alignment wrapText="1"/>
    </xf>
    <xf numFmtId="166" fontId="26" fillId="2" borderId="31" xfId="3" applyNumberFormat="1" applyFont="1" applyFill="1" applyBorder="1" applyAlignment="1" applyProtection="1">
      <alignment horizontal="center" vertical="center"/>
    </xf>
    <xf numFmtId="166" fontId="26" fillId="2" borderId="31" xfId="3" applyNumberFormat="1" applyFont="1" applyFill="1" applyBorder="1" applyAlignment="1" applyProtection="1">
      <alignment vertical="center"/>
    </xf>
    <xf numFmtId="3" fontId="26" fillId="2" borderId="31" xfId="3" applyNumberFormat="1" applyFont="1" applyFill="1" applyBorder="1" applyAlignment="1" applyProtection="1">
      <alignment horizontal="right" vertical="center"/>
      <protection locked="0"/>
    </xf>
    <xf numFmtId="3" fontId="26" fillId="2" borderId="32" xfId="3" applyNumberFormat="1" applyFont="1" applyFill="1" applyBorder="1" applyAlignment="1" applyProtection="1">
      <alignment horizontal="right" vertical="center"/>
    </xf>
    <xf numFmtId="165" fontId="26" fillId="2" borderId="13" xfId="3" applyFont="1" applyFill="1" applyBorder="1" applyAlignment="1" applyProtection="1">
      <alignment horizontal="center" vertical="center"/>
    </xf>
    <xf numFmtId="0" fontId="26" fillId="2" borderId="14" xfId="0" applyFont="1" applyFill="1" applyBorder="1" applyAlignment="1">
      <alignment wrapText="1"/>
    </xf>
    <xf numFmtId="166" fontId="26" fillId="2" borderId="14" xfId="3" applyNumberFormat="1" applyFont="1" applyFill="1" applyBorder="1" applyAlignment="1" applyProtection="1">
      <alignment horizontal="center" vertical="center"/>
    </xf>
    <xf numFmtId="166" fontId="26" fillId="2" borderId="14" xfId="3" applyNumberFormat="1" applyFont="1" applyFill="1" applyBorder="1" applyAlignment="1" applyProtection="1">
      <alignment vertical="center"/>
    </xf>
    <xf numFmtId="3" fontId="26" fillId="2" borderId="14" xfId="3" applyNumberFormat="1" applyFont="1" applyFill="1" applyBorder="1" applyAlignment="1" applyProtection="1">
      <alignment horizontal="right" vertical="center"/>
      <protection locked="0"/>
    </xf>
    <xf numFmtId="3" fontId="26" fillId="2" borderId="16" xfId="3" applyNumberFormat="1" applyFont="1" applyFill="1" applyBorder="1" applyAlignment="1" applyProtection="1">
      <alignment horizontal="right" vertical="center"/>
    </xf>
    <xf numFmtId="165" fontId="26" fillId="2" borderId="35" xfId="3" applyFont="1" applyFill="1" applyBorder="1" applyAlignment="1" applyProtection="1">
      <alignment horizontal="center" vertical="center"/>
    </xf>
    <xf numFmtId="0" fontId="27" fillId="2" borderId="36" xfId="0" applyFont="1" applyFill="1" applyBorder="1" applyAlignment="1">
      <alignment vertical="center" wrapText="1"/>
    </xf>
    <xf numFmtId="166" fontId="26" fillId="2" borderId="36" xfId="3" applyNumberFormat="1" applyFont="1" applyFill="1" applyBorder="1" applyAlignment="1" applyProtection="1">
      <alignment horizontal="center" vertical="center"/>
    </xf>
    <xf numFmtId="166" fontId="26" fillId="2" borderId="36" xfId="3" applyNumberFormat="1" applyFont="1" applyFill="1" applyBorder="1" applyAlignment="1" applyProtection="1">
      <alignment vertical="center"/>
    </xf>
    <xf numFmtId="3" fontId="26" fillId="2" borderId="36" xfId="3" applyNumberFormat="1" applyFont="1" applyFill="1" applyBorder="1" applyAlignment="1" applyProtection="1">
      <alignment horizontal="right" vertical="center"/>
      <protection locked="0"/>
    </xf>
    <xf numFmtId="3" fontId="27" fillId="2" borderId="37" xfId="3" applyNumberFormat="1" applyFont="1" applyFill="1" applyBorder="1" applyAlignment="1" applyProtection="1">
      <alignment horizontal="right" vertical="center"/>
    </xf>
    <xf numFmtId="0" fontId="28" fillId="2" borderId="2" xfId="0" applyFont="1" applyFill="1" applyBorder="1" applyAlignment="1">
      <alignment vertical="top"/>
    </xf>
    <xf numFmtId="0" fontId="29" fillId="2" borderId="2" xfId="0" applyFont="1" applyFill="1" applyBorder="1" applyAlignment="1">
      <alignment horizontal="center" vertical="top" wrapText="1"/>
    </xf>
    <xf numFmtId="0" fontId="29" fillId="2" borderId="2" xfId="0" applyFont="1" applyFill="1" applyBorder="1" applyAlignment="1">
      <alignment horizontal="left" vertical="top"/>
    </xf>
    <xf numFmtId="0" fontId="29" fillId="2" borderId="2" xfId="0" applyFont="1" applyFill="1" applyBorder="1" applyAlignment="1">
      <alignment vertical="top"/>
    </xf>
    <xf numFmtId="167" fontId="29" fillId="2" borderId="2" xfId="1" applyNumberFormat="1" applyFont="1" applyFill="1" applyBorder="1" applyAlignment="1">
      <alignment horizontal="right" vertical="top"/>
    </xf>
    <xf numFmtId="0" fontId="29" fillId="2" borderId="2" xfId="0" applyFont="1" applyFill="1" applyBorder="1" applyAlignment="1">
      <alignment horizontal="left" vertical="top" wrapText="1"/>
    </xf>
    <xf numFmtId="0" fontId="28" fillId="2" borderId="2" xfId="0" applyFont="1" applyFill="1" applyBorder="1" applyAlignment="1">
      <alignment vertical="top" wrapText="1"/>
    </xf>
    <xf numFmtId="0" fontId="28" fillId="2" borderId="2" xfId="0" applyFont="1" applyFill="1" applyBorder="1" applyAlignment="1">
      <alignment horizontal="left" vertical="top"/>
    </xf>
    <xf numFmtId="167" fontId="28" fillId="2" borderId="2" xfId="1" applyNumberFormat="1" applyFont="1" applyFill="1" applyBorder="1" applyAlignment="1">
      <alignment horizontal="right" vertical="top"/>
    </xf>
    <xf numFmtId="0" fontId="21" fillId="2" borderId="2" xfId="0" applyFont="1" applyFill="1" applyBorder="1" applyAlignment="1">
      <alignment horizontal="left" vertical="top"/>
    </xf>
    <xf numFmtId="0" fontId="23" fillId="2" borderId="2" xfId="0" applyFont="1" applyFill="1" applyBorder="1" applyAlignment="1">
      <alignment horizontal="left" vertical="top" wrapText="1"/>
    </xf>
    <xf numFmtId="0" fontId="23" fillId="2" borderId="2" xfId="0" applyFont="1" applyFill="1" applyBorder="1" applyAlignment="1">
      <alignment horizontal="right" vertical="top" wrapText="1"/>
    </xf>
    <xf numFmtId="164" fontId="23" fillId="2" borderId="2" xfId="1" applyNumberFormat="1" applyFont="1" applyFill="1" applyBorder="1" applyAlignment="1">
      <alignment horizontal="right" vertical="top" wrapText="1"/>
    </xf>
    <xf numFmtId="0" fontId="28" fillId="2" borderId="2" xfId="0" applyFont="1" applyFill="1" applyBorder="1" applyAlignment="1">
      <alignment horizontal="left" vertical="top" wrapText="1"/>
    </xf>
    <xf numFmtId="0" fontId="29" fillId="2" borderId="2" xfId="0" applyFont="1" applyFill="1" applyBorder="1" applyAlignment="1">
      <alignment vertical="top" wrapText="1"/>
    </xf>
    <xf numFmtId="3" fontId="28" fillId="2" borderId="2" xfId="0" applyNumberFormat="1" applyFont="1" applyFill="1" applyBorder="1" applyAlignment="1">
      <alignment vertical="top"/>
    </xf>
    <xf numFmtId="0" fontId="21" fillId="2" borderId="2" xfId="0" applyFont="1" applyFill="1" applyBorder="1" applyAlignment="1">
      <alignment horizontal="left" vertical="top" wrapText="1"/>
    </xf>
    <xf numFmtId="0" fontId="21" fillId="2" borderId="2" xfId="0" applyFont="1" applyFill="1" applyBorder="1" applyAlignment="1">
      <alignment wrapText="1"/>
    </xf>
    <xf numFmtId="0" fontId="21" fillId="2" borderId="2" xfId="0" applyFont="1" applyFill="1" applyBorder="1" applyAlignment="1">
      <alignment horizontal="left"/>
    </xf>
    <xf numFmtId="0" fontId="21" fillId="2" borderId="2" xfId="0" applyFont="1" applyFill="1" applyBorder="1"/>
    <xf numFmtId="167" fontId="21" fillId="2" borderId="2" xfId="1" applyNumberFormat="1" applyFont="1" applyFill="1" applyBorder="1" applyAlignment="1">
      <alignment horizontal="right"/>
    </xf>
    <xf numFmtId="167" fontId="28" fillId="2" borderId="2" xfId="1" applyNumberFormat="1" applyFont="1" applyFill="1" applyBorder="1" applyAlignment="1">
      <alignment horizontal="right"/>
    </xf>
    <xf numFmtId="0" fontId="21" fillId="2" borderId="2" xfId="0" applyFont="1" applyFill="1" applyBorder="1" applyAlignment="1">
      <alignment horizontal="left" wrapText="1"/>
    </xf>
    <xf numFmtId="0" fontId="30" fillId="2" borderId="2" xfId="0" applyFont="1" applyFill="1" applyBorder="1" applyAlignment="1">
      <alignment wrapText="1"/>
    </xf>
    <xf numFmtId="0" fontId="28" fillId="2" borderId="2" xfId="0" applyFont="1" applyFill="1" applyBorder="1" applyAlignment="1">
      <alignment wrapText="1"/>
    </xf>
    <xf numFmtId="0" fontId="28" fillId="2" borderId="2" xfId="0" applyFont="1" applyFill="1" applyBorder="1" applyAlignment="1">
      <alignment horizontal="left" wrapText="1"/>
    </xf>
    <xf numFmtId="0" fontId="28" fillId="2" borderId="2" xfId="0" applyFont="1" applyFill="1" applyBorder="1"/>
    <xf numFmtId="0" fontId="29" fillId="2" borderId="2" xfId="0" applyFont="1" applyFill="1" applyBorder="1" applyAlignment="1">
      <alignment horizontal="center" vertical="top"/>
    </xf>
    <xf numFmtId="165" fontId="23" fillId="2" borderId="2" xfId="1" applyFont="1" applyFill="1" applyBorder="1" applyAlignment="1">
      <alignment vertical="top"/>
    </xf>
    <xf numFmtId="0" fontId="22" fillId="2" borderId="2" xfId="0" applyFont="1" applyFill="1" applyBorder="1" applyAlignment="1">
      <alignment vertical="top" wrapText="1"/>
    </xf>
    <xf numFmtId="0" fontId="23" fillId="2" borderId="2" xfId="0" applyFont="1" applyFill="1" applyBorder="1" applyAlignment="1">
      <alignment horizontal="left"/>
    </xf>
    <xf numFmtId="3" fontId="23" fillId="2" borderId="2" xfId="1" applyNumberFormat="1" applyFont="1" applyFill="1" applyBorder="1" applyAlignment="1">
      <alignment horizontal="center" vertical="center"/>
    </xf>
    <xf numFmtId="3" fontId="23" fillId="2" borderId="2" xfId="0" applyNumberFormat="1" applyFont="1" applyFill="1" applyBorder="1" applyAlignment="1">
      <alignment horizontal="right" vertical="center" wrapText="1"/>
    </xf>
    <xf numFmtId="169" fontId="23" fillId="2" borderId="2" xfId="1" applyNumberFormat="1" applyFont="1" applyFill="1" applyBorder="1" applyAlignment="1">
      <alignment horizontal="right" vertical="center" wrapText="1"/>
    </xf>
    <xf numFmtId="3" fontId="31" fillId="2" borderId="2" xfId="0" applyNumberFormat="1" applyFont="1" applyFill="1" applyBorder="1" applyAlignment="1">
      <alignment horizontal="left" vertical="top" wrapText="1"/>
    </xf>
    <xf numFmtId="3" fontId="23" fillId="2" borderId="2" xfId="0" quotePrefix="1" applyNumberFormat="1" applyFont="1" applyFill="1" applyBorder="1" applyAlignment="1">
      <alignment horizontal="left"/>
    </xf>
    <xf numFmtId="0" fontId="32" fillId="2" borderId="2" xfId="0" applyFont="1" applyFill="1" applyBorder="1" applyAlignment="1">
      <alignment horizontal="left" vertical="top" wrapText="1"/>
    </xf>
    <xf numFmtId="0" fontId="23" fillId="2" borderId="2" xfId="0" applyFont="1" applyFill="1" applyBorder="1" applyAlignment="1">
      <alignment horizontal="left" wrapText="1"/>
    </xf>
    <xf numFmtId="167" fontId="23" fillId="2" borderId="2" xfId="1" applyNumberFormat="1" applyFont="1" applyFill="1" applyBorder="1" applyAlignment="1">
      <alignment horizontal="center" vertical="center"/>
    </xf>
    <xf numFmtId="167" fontId="23" fillId="2" borderId="2" xfId="1" applyNumberFormat="1" applyFont="1" applyFill="1" applyBorder="1" applyAlignment="1">
      <alignment horizontal="right" vertical="center" shrinkToFit="1"/>
    </xf>
    <xf numFmtId="167" fontId="22" fillId="2" borderId="2" xfId="1" applyNumberFormat="1" applyFont="1" applyFill="1" applyBorder="1" applyAlignment="1">
      <alignment horizontal="right" vertical="center" shrinkToFit="1"/>
    </xf>
    <xf numFmtId="167" fontId="23" fillId="2" borderId="2" xfId="1" applyNumberFormat="1" applyFont="1" applyFill="1" applyBorder="1" applyAlignment="1">
      <alignment horizontal="right" vertical="center" wrapText="1"/>
    </xf>
    <xf numFmtId="0" fontId="23" fillId="2" borderId="2" xfId="0" applyFont="1" applyFill="1" applyBorder="1" applyAlignment="1">
      <alignment horizontal="left" vertical="top" shrinkToFit="1"/>
    </xf>
    <xf numFmtId="3" fontId="23" fillId="2" borderId="2" xfId="0" applyNumberFormat="1" applyFont="1" applyFill="1" applyBorder="1" applyAlignment="1">
      <alignment horizontal="left" vertical="top" wrapText="1"/>
    </xf>
    <xf numFmtId="3" fontId="23" fillId="2" borderId="2" xfId="0" applyNumberFormat="1" applyFont="1" applyFill="1" applyBorder="1" applyAlignment="1">
      <alignment horizontal="left"/>
    </xf>
    <xf numFmtId="3" fontId="23" fillId="2" borderId="2" xfId="1" quotePrefix="1" applyNumberFormat="1" applyFont="1" applyFill="1" applyBorder="1" applyAlignment="1">
      <alignment horizontal="center" vertical="center"/>
    </xf>
    <xf numFmtId="3" fontId="23" fillId="2" borderId="2" xfId="0" applyNumberFormat="1" applyFont="1" applyFill="1" applyBorder="1" applyAlignment="1">
      <alignment vertical="top" wrapText="1"/>
    </xf>
    <xf numFmtId="3" fontId="23" fillId="2" borderId="2" xfId="1" quotePrefix="1" applyNumberFormat="1" applyFont="1" applyFill="1" applyBorder="1" applyAlignment="1">
      <alignment horizontal="center" vertical="center" wrapText="1"/>
    </xf>
    <xf numFmtId="0" fontId="23" fillId="2" borderId="2" xfId="0" quotePrefix="1" applyFont="1" applyFill="1" applyBorder="1" applyAlignment="1">
      <alignment horizontal="left"/>
    </xf>
    <xf numFmtId="0" fontId="22" fillId="2" borderId="2" xfId="0" applyFont="1" applyFill="1" applyBorder="1" applyAlignment="1">
      <alignment horizontal="left" wrapText="1"/>
    </xf>
    <xf numFmtId="3" fontId="22" fillId="2" borderId="2" xfId="1" applyNumberFormat="1" applyFont="1" applyFill="1" applyBorder="1" applyAlignment="1">
      <alignment horizontal="center" vertical="center" wrapText="1"/>
    </xf>
    <xf numFmtId="3" fontId="23" fillId="2" borderId="2" xfId="1" applyNumberFormat="1" applyFont="1" applyFill="1" applyBorder="1" applyAlignment="1">
      <alignment horizontal="right" vertical="center" wrapText="1"/>
    </xf>
    <xf numFmtId="169" fontId="22" fillId="2" borderId="2" xfId="1" applyNumberFormat="1" applyFont="1" applyFill="1" applyBorder="1" applyAlignment="1">
      <alignment horizontal="right" vertical="center" wrapText="1"/>
    </xf>
    <xf numFmtId="2" fontId="23" fillId="2" borderId="2" xfId="1" applyNumberFormat="1" applyFont="1" applyFill="1" applyBorder="1" applyAlignment="1">
      <alignment horizontal="center" vertical="top" wrapText="1" shrinkToFit="1"/>
    </xf>
    <xf numFmtId="0" fontId="23" fillId="2" borderId="2" xfId="0" applyFont="1" applyFill="1" applyBorder="1" applyAlignment="1">
      <alignment horizontal="center" vertical="top" wrapText="1"/>
    </xf>
    <xf numFmtId="3" fontId="30" fillId="2" borderId="2" xfId="0" applyNumberFormat="1" applyFont="1" applyFill="1" applyBorder="1" applyAlignment="1">
      <alignment horizontal="right"/>
    </xf>
    <xf numFmtId="165" fontId="33" fillId="2" borderId="14" xfId="1" applyFont="1" applyFill="1" applyBorder="1" applyAlignment="1">
      <alignment horizontal="right" vertical="top"/>
    </xf>
    <xf numFmtId="0" fontId="34" fillId="2" borderId="14" xfId="0" applyFont="1" applyFill="1" applyBorder="1" applyAlignment="1">
      <alignment horizontal="left"/>
    </xf>
    <xf numFmtId="0" fontId="33" fillId="2" borderId="14" xfId="0" applyFont="1" applyFill="1" applyBorder="1"/>
    <xf numFmtId="167" fontId="33" fillId="2" borderId="14" xfId="1" applyNumberFormat="1" applyFont="1" applyFill="1" applyBorder="1" applyAlignment="1">
      <alignment horizontal="center"/>
    </xf>
    <xf numFmtId="167" fontId="33" fillId="2" borderId="14" xfId="1" applyNumberFormat="1" applyFont="1" applyFill="1" applyBorder="1"/>
    <xf numFmtId="0" fontId="3" fillId="2" borderId="0" xfId="0" applyFont="1" applyFill="1" applyAlignment="1">
      <alignment vertical="center" wrapText="1"/>
    </xf>
    <xf numFmtId="166" fontId="3" fillId="2" borderId="0" xfId="1" applyNumberFormat="1" applyFont="1" applyFill="1" applyBorder="1" applyAlignment="1">
      <alignment horizontal="center" vertical="center" wrapText="1"/>
    </xf>
    <xf numFmtId="0" fontId="15" fillId="0" borderId="15" xfId="0" applyFont="1" applyBorder="1" applyAlignment="1">
      <alignment horizontal="center" vertical="center"/>
    </xf>
    <xf numFmtId="0" fontId="15" fillId="0" borderId="20" xfId="0" applyFont="1" applyBorder="1" applyAlignment="1">
      <alignment horizontal="center" vertical="center"/>
    </xf>
    <xf numFmtId="0" fontId="15" fillId="0" borderId="21" xfId="0" applyFont="1" applyBorder="1" applyAlignment="1">
      <alignment horizontal="center" vertical="center"/>
    </xf>
    <xf numFmtId="2" fontId="22" fillId="2" borderId="22" xfId="0" applyNumberFormat="1" applyFont="1" applyFill="1" applyBorder="1" applyAlignment="1">
      <alignment horizontal="left" vertical="top" wrapText="1"/>
    </xf>
    <xf numFmtId="2" fontId="22" fillId="2" borderId="23" xfId="0" applyNumberFormat="1" applyFont="1" applyFill="1" applyBorder="1" applyAlignment="1">
      <alignment horizontal="left" vertical="top" wrapText="1"/>
    </xf>
    <xf numFmtId="2" fontId="22" fillId="2" borderId="24" xfId="0" applyNumberFormat="1" applyFont="1" applyFill="1" applyBorder="1" applyAlignment="1">
      <alignment horizontal="left" vertical="top" wrapText="1"/>
    </xf>
    <xf numFmtId="2" fontId="22" fillId="2" borderId="25" xfId="0" applyNumberFormat="1" applyFont="1" applyFill="1" applyBorder="1" applyAlignment="1">
      <alignment horizontal="left" vertical="top" wrapText="1"/>
    </xf>
    <xf numFmtId="2" fontId="22" fillId="2" borderId="14" xfId="0" applyNumberFormat="1" applyFont="1" applyFill="1" applyBorder="1" applyAlignment="1">
      <alignment horizontal="left" vertical="top" wrapText="1"/>
    </xf>
    <xf numFmtId="2" fontId="22" fillId="2" borderId="26" xfId="0" applyNumberFormat="1" applyFont="1" applyFill="1" applyBorder="1" applyAlignment="1">
      <alignment horizontal="left" vertical="top" wrapText="1"/>
    </xf>
    <xf numFmtId="0" fontId="22" fillId="2" borderId="38" xfId="0" applyFont="1" applyFill="1" applyBorder="1" applyAlignment="1">
      <alignment horizontal="left" vertical="center"/>
    </xf>
    <xf numFmtId="0" fontId="22" fillId="2" borderId="39" xfId="0" applyFont="1" applyFill="1" applyBorder="1" applyAlignment="1">
      <alignment horizontal="left" vertical="center"/>
    </xf>
    <xf numFmtId="0" fontId="22" fillId="2" borderId="40" xfId="0" applyFont="1" applyFill="1" applyBorder="1" applyAlignment="1">
      <alignment horizontal="left" vertical="center"/>
    </xf>
  </cellXfs>
  <cellStyles count="4">
    <cellStyle name="Comma" xfId="1" builtinId="3"/>
    <cellStyle name="Comma 3" xfId="3" xr:uid="{89057735-5D66-4D5D-BFFC-18341FEC7E69}"/>
    <cellStyle name="Normal" xfId="0" builtinId="0"/>
    <cellStyle name="Normal 2" xfId="2" xr:uid="{6F944923-104A-46F0-92D8-7568954E27A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AD530-B608-4CA8-9948-DDEF3065384F}">
  <dimension ref="A1:K399"/>
  <sheetViews>
    <sheetView topLeftCell="A134" zoomScale="94" zoomScaleNormal="94" workbookViewId="0">
      <selection activeCell="B143" sqref="B143"/>
    </sheetView>
  </sheetViews>
  <sheetFormatPr defaultColWidth="8.7109375" defaultRowHeight="28.15" customHeight="1" x14ac:dyDescent="0.25"/>
  <cols>
    <col min="1" max="1" width="10.28515625" style="65" customWidth="1"/>
    <col min="2" max="2" width="63.28515625" style="7" customWidth="1"/>
    <col min="3" max="3" width="11.7109375" style="3" customWidth="1"/>
    <col min="4" max="4" width="8.7109375" style="4"/>
    <col min="5" max="5" width="12.140625" style="5" customWidth="1"/>
    <col min="6" max="6" width="16.85546875" style="6" customWidth="1"/>
    <col min="7" max="10" width="8.7109375" style="7"/>
    <col min="11" max="11" width="12.7109375" style="7" customWidth="1"/>
    <col min="12" max="16384" width="8.7109375" style="7"/>
  </cols>
  <sheetData>
    <row r="1" spans="1:11" ht="28.15" customHeight="1" thickBot="1" x14ac:dyDescent="0.3">
      <c r="A1" s="1"/>
      <c r="B1" s="2" t="s">
        <v>419</v>
      </c>
    </row>
    <row r="2" spans="1:11" ht="28.15" customHeight="1" thickBot="1" x14ac:dyDescent="0.3">
      <c r="A2" s="8" t="s">
        <v>0</v>
      </c>
      <c r="B2" s="9" t="s">
        <v>1</v>
      </c>
      <c r="C2" s="10" t="s">
        <v>2</v>
      </c>
      <c r="D2" s="11" t="s">
        <v>3</v>
      </c>
      <c r="E2" s="12" t="s">
        <v>86</v>
      </c>
      <c r="F2" s="13" t="s">
        <v>85</v>
      </c>
      <c r="H2" s="14"/>
      <c r="I2" s="15"/>
      <c r="J2" s="16"/>
      <c r="K2" s="17"/>
    </row>
    <row r="3" spans="1:11" ht="28.15" customHeight="1" x14ac:dyDescent="0.25">
      <c r="A3" s="18" t="s">
        <v>126</v>
      </c>
      <c r="B3" s="19" t="s">
        <v>167</v>
      </c>
      <c r="C3" s="20"/>
      <c r="D3" s="21"/>
      <c r="E3" s="22"/>
      <c r="F3" s="23"/>
    </row>
    <row r="4" spans="1:11" ht="43.5" customHeight="1" x14ac:dyDescent="0.25">
      <c r="A4" s="18" t="s">
        <v>135</v>
      </c>
      <c r="B4" s="24" t="s">
        <v>88</v>
      </c>
      <c r="C4" s="20" t="s">
        <v>10</v>
      </c>
      <c r="D4" s="25">
        <v>81</v>
      </c>
      <c r="E4" s="26"/>
      <c r="F4" s="23"/>
    </row>
    <row r="5" spans="1:11" ht="73.5" customHeight="1" x14ac:dyDescent="0.25">
      <c r="A5" s="18" t="s">
        <v>140</v>
      </c>
      <c r="B5" s="24" t="s">
        <v>50</v>
      </c>
      <c r="C5" s="20" t="s">
        <v>10</v>
      </c>
      <c r="D5" s="25">
        <v>64</v>
      </c>
      <c r="E5" s="26"/>
      <c r="F5" s="23"/>
    </row>
    <row r="6" spans="1:11" ht="49.9" customHeight="1" x14ac:dyDescent="0.25">
      <c r="A6" s="18" t="s">
        <v>143</v>
      </c>
      <c r="B6" s="24" t="s">
        <v>4</v>
      </c>
      <c r="C6" s="20" t="s">
        <v>27</v>
      </c>
      <c r="D6" s="25">
        <v>28.1</v>
      </c>
      <c r="E6" s="26"/>
      <c r="F6" s="23"/>
    </row>
    <row r="7" spans="1:11" ht="28.15" customHeight="1" x14ac:dyDescent="0.25">
      <c r="A7" s="18" t="s">
        <v>142</v>
      </c>
      <c r="B7" s="24" t="s">
        <v>5</v>
      </c>
      <c r="C7" s="20" t="s">
        <v>10</v>
      </c>
      <c r="D7" s="25">
        <v>75.48</v>
      </c>
      <c r="E7" s="26"/>
      <c r="F7" s="23"/>
    </row>
    <row r="8" spans="1:11" ht="40.15" customHeight="1" x14ac:dyDescent="0.25">
      <c r="A8" s="18" t="s">
        <v>144</v>
      </c>
      <c r="B8" s="24" t="s">
        <v>89</v>
      </c>
      <c r="C8" s="20" t="s">
        <v>27</v>
      </c>
      <c r="D8" s="25">
        <v>41</v>
      </c>
      <c r="E8" s="26"/>
      <c r="F8" s="23"/>
    </row>
    <row r="9" spans="1:11" ht="40.15" customHeight="1" x14ac:dyDescent="0.25">
      <c r="A9" s="18" t="s">
        <v>146</v>
      </c>
      <c r="B9" s="24" t="s">
        <v>90</v>
      </c>
      <c r="C9" s="20" t="s">
        <v>27</v>
      </c>
      <c r="D9" s="25">
        <v>26</v>
      </c>
      <c r="E9" s="26"/>
      <c r="F9" s="23"/>
    </row>
    <row r="10" spans="1:11" ht="28.15" customHeight="1" x14ac:dyDescent="0.25">
      <c r="A10" s="18"/>
      <c r="B10" s="27" t="s">
        <v>104</v>
      </c>
      <c r="C10" s="20"/>
      <c r="D10" s="25"/>
      <c r="E10" s="26"/>
      <c r="F10" s="23"/>
    </row>
    <row r="11" spans="1:11" ht="40.5" customHeight="1" x14ac:dyDescent="0.25">
      <c r="A11" s="18" t="s">
        <v>147</v>
      </c>
      <c r="B11" s="24" t="s">
        <v>6</v>
      </c>
      <c r="C11" s="20" t="s">
        <v>27</v>
      </c>
      <c r="D11" s="25">
        <v>10.5</v>
      </c>
      <c r="E11" s="26"/>
      <c r="F11" s="23"/>
    </row>
    <row r="12" spans="1:11" ht="45.4" customHeight="1" x14ac:dyDescent="0.25">
      <c r="A12" s="18" t="s">
        <v>149</v>
      </c>
      <c r="B12" s="24" t="s">
        <v>7</v>
      </c>
      <c r="C12" s="20" t="s">
        <v>27</v>
      </c>
      <c r="D12" s="28">
        <v>18.3</v>
      </c>
      <c r="E12" s="26"/>
      <c r="F12" s="23"/>
    </row>
    <row r="13" spans="1:11" ht="39.4" customHeight="1" x14ac:dyDescent="0.25">
      <c r="A13" s="18" t="s">
        <v>141</v>
      </c>
      <c r="B13" s="24" t="s">
        <v>87</v>
      </c>
      <c r="C13" s="20" t="s">
        <v>10</v>
      </c>
      <c r="D13" s="25">
        <v>53</v>
      </c>
      <c r="E13" s="26"/>
      <c r="F13" s="23"/>
    </row>
    <row r="14" spans="1:11" ht="39.4" customHeight="1" x14ac:dyDescent="0.25">
      <c r="A14" s="18" t="s">
        <v>150</v>
      </c>
      <c r="B14" s="24" t="s">
        <v>93</v>
      </c>
      <c r="C14" s="20" t="s">
        <v>10</v>
      </c>
      <c r="D14" s="25">
        <v>53</v>
      </c>
      <c r="E14" s="26"/>
      <c r="F14" s="23"/>
    </row>
    <row r="15" spans="1:11" ht="87" customHeight="1" x14ac:dyDescent="0.25">
      <c r="A15" s="18" t="s">
        <v>151</v>
      </c>
      <c r="B15" s="24" t="s">
        <v>48</v>
      </c>
      <c r="C15" s="20" t="s">
        <v>10</v>
      </c>
      <c r="D15" s="25">
        <v>53.1</v>
      </c>
      <c r="E15" s="26"/>
      <c r="F15" s="23"/>
    </row>
    <row r="16" spans="1:11" ht="28.15" customHeight="1" x14ac:dyDescent="0.2">
      <c r="A16" s="18"/>
      <c r="B16" s="19" t="s">
        <v>8</v>
      </c>
      <c r="C16" s="20"/>
      <c r="D16" s="25"/>
      <c r="E16" s="26"/>
      <c r="F16" s="23"/>
    </row>
    <row r="17" spans="1:6" ht="33.4" customHeight="1" x14ac:dyDescent="0.2">
      <c r="A17" s="18" t="s">
        <v>138</v>
      </c>
      <c r="B17" s="24" t="s">
        <v>9</v>
      </c>
      <c r="C17" s="20" t="s">
        <v>10</v>
      </c>
      <c r="D17" s="25">
        <v>28</v>
      </c>
      <c r="E17" s="26"/>
      <c r="F17" s="23"/>
    </row>
    <row r="18" spans="1:6" ht="28.15" customHeight="1" x14ac:dyDescent="0.2">
      <c r="A18" s="18"/>
      <c r="B18" s="29" t="s">
        <v>11</v>
      </c>
      <c r="C18" s="20"/>
      <c r="D18" s="25"/>
      <c r="E18" s="26"/>
      <c r="F18" s="77"/>
    </row>
    <row r="19" spans="1:6" ht="28.15" customHeight="1" x14ac:dyDescent="0.2">
      <c r="A19" s="30"/>
      <c r="B19" s="29"/>
      <c r="C19" s="31"/>
      <c r="D19" s="32"/>
      <c r="E19" s="33"/>
      <c r="F19" s="23"/>
    </row>
    <row r="20" spans="1:6" ht="28.15" customHeight="1" x14ac:dyDescent="0.2">
      <c r="A20" s="18"/>
      <c r="B20" s="19" t="s">
        <v>12</v>
      </c>
      <c r="C20" s="20"/>
      <c r="D20" s="25"/>
      <c r="E20" s="26"/>
      <c r="F20" s="23"/>
    </row>
    <row r="21" spans="1:6" ht="28.15" customHeight="1" x14ac:dyDescent="0.2">
      <c r="A21" s="18"/>
      <c r="B21" s="29" t="s">
        <v>92</v>
      </c>
      <c r="C21" s="20"/>
      <c r="D21" s="25"/>
      <c r="E21" s="26"/>
      <c r="F21" s="23"/>
    </row>
    <row r="22" spans="1:6" ht="28.15" customHeight="1" x14ac:dyDescent="0.2">
      <c r="A22" s="18" t="s">
        <v>136</v>
      </c>
      <c r="B22" s="24" t="s">
        <v>91</v>
      </c>
      <c r="C22" s="20" t="s">
        <v>10</v>
      </c>
      <c r="D22" s="28">
        <v>53.1</v>
      </c>
      <c r="E22" s="26"/>
      <c r="F22" s="23"/>
    </row>
    <row r="23" spans="1:6" ht="28.15" customHeight="1" x14ac:dyDescent="0.2">
      <c r="A23" s="18"/>
      <c r="B23" s="29" t="s">
        <v>13</v>
      </c>
      <c r="C23" s="20"/>
      <c r="D23" s="25"/>
      <c r="E23" s="26"/>
      <c r="F23" s="23"/>
    </row>
    <row r="24" spans="1:6" ht="28.15" customHeight="1" x14ac:dyDescent="0.2">
      <c r="A24" s="18" t="s">
        <v>148</v>
      </c>
      <c r="B24" s="24" t="s">
        <v>14</v>
      </c>
      <c r="C24" s="20" t="s">
        <v>10</v>
      </c>
      <c r="D24" s="28">
        <v>15</v>
      </c>
      <c r="E24" s="26"/>
      <c r="F24" s="23"/>
    </row>
    <row r="25" spans="1:6" ht="28.15" customHeight="1" x14ac:dyDescent="0.2">
      <c r="A25" s="18"/>
      <c r="B25" s="66" t="s">
        <v>15</v>
      </c>
      <c r="C25" s="20"/>
      <c r="D25" s="28"/>
      <c r="E25" s="26"/>
      <c r="F25" s="23"/>
    </row>
    <row r="26" spans="1:6" ht="28.15" customHeight="1" x14ac:dyDescent="0.2">
      <c r="A26" s="18"/>
      <c r="B26" s="29" t="s">
        <v>49</v>
      </c>
      <c r="C26" s="20"/>
      <c r="D26" s="25"/>
      <c r="E26" s="26"/>
      <c r="F26" s="23"/>
    </row>
    <row r="27" spans="1:6" ht="77.650000000000006" customHeight="1" x14ac:dyDescent="0.2">
      <c r="A27" s="18" t="s">
        <v>137</v>
      </c>
      <c r="B27" s="24" t="s">
        <v>16</v>
      </c>
      <c r="C27" s="20" t="s">
        <v>10</v>
      </c>
      <c r="D27" s="28">
        <v>53</v>
      </c>
      <c r="E27" s="26"/>
      <c r="F27" s="23"/>
    </row>
    <row r="28" spans="1:6" ht="28.15" customHeight="1" x14ac:dyDescent="0.2">
      <c r="A28" s="18"/>
      <c r="B28" s="29" t="s">
        <v>17</v>
      </c>
      <c r="C28" s="20"/>
      <c r="D28" s="25"/>
      <c r="E28" s="26"/>
      <c r="F28" s="23"/>
    </row>
    <row r="29" spans="1:6" ht="52.15" customHeight="1" x14ac:dyDescent="0.2">
      <c r="A29" s="18"/>
      <c r="B29" s="29" t="s">
        <v>53</v>
      </c>
      <c r="C29" s="20"/>
      <c r="D29" s="25"/>
      <c r="E29" s="26"/>
      <c r="F29" s="23"/>
    </row>
    <row r="30" spans="1:6" ht="28.15" customHeight="1" x14ac:dyDescent="0.2">
      <c r="A30" s="18" t="s">
        <v>154</v>
      </c>
      <c r="B30" s="24" t="s">
        <v>51</v>
      </c>
      <c r="C30" s="20" t="s">
        <v>10</v>
      </c>
      <c r="D30" s="25">
        <v>67.5</v>
      </c>
      <c r="E30" s="26"/>
      <c r="F30" s="23"/>
    </row>
    <row r="31" spans="1:6" ht="28.15" customHeight="1" x14ac:dyDescent="0.2">
      <c r="A31" s="18"/>
      <c r="B31" s="29" t="s">
        <v>18</v>
      </c>
      <c r="C31" s="20"/>
      <c r="D31" s="25"/>
      <c r="E31" s="26"/>
      <c r="F31" s="23"/>
    </row>
    <row r="32" spans="1:6" ht="28.15" customHeight="1" x14ac:dyDescent="0.2">
      <c r="A32" s="18" t="s">
        <v>155</v>
      </c>
      <c r="B32" s="24" t="s">
        <v>19</v>
      </c>
      <c r="C32" s="20" t="s">
        <v>10</v>
      </c>
      <c r="D32" s="28">
        <v>45</v>
      </c>
      <c r="E32" s="26"/>
      <c r="F32" s="23"/>
    </row>
    <row r="33" spans="1:6" ht="28.15" customHeight="1" x14ac:dyDescent="0.2">
      <c r="A33" s="34" t="s">
        <v>139</v>
      </c>
      <c r="B33" s="24" t="s">
        <v>95</v>
      </c>
      <c r="C33" s="20" t="s">
        <v>10</v>
      </c>
      <c r="D33" s="35">
        <v>45</v>
      </c>
      <c r="E33" s="26"/>
      <c r="F33" s="23"/>
    </row>
    <row r="34" spans="1:6" ht="28.15" customHeight="1" x14ac:dyDescent="0.2">
      <c r="A34" s="34"/>
      <c r="B34" s="29" t="s">
        <v>105</v>
      </c>
      <c r="C34" s="20"/>
      <c r="D34" s="25"/>
      <c r="E34" s="26"/>
      <c r="F34" s="23"/>
    </row>
    <row r="35" spans="1:6" ht="28.15" customHeight="1" x14ac:dyDescent="0.2">
      <c r="A35" s="34" t="s">
        <v>145</v>
      </c>
      <c r="B35" s="24" t="s">
        <v>112</v>
      </c>
      <c r="C35" s="20" t="s">
        <v>27</v>
      </c>
      <c r="D35" s="25">
        <v>25</v>
      </c>
      <c r="E35" s="26"/>
      <c r="F35" s="23"/>
    </row>
    <row r="36" spans="1:6" ht="28.15" customHeight="1" x14ac:dyDescent="0.2">
      <c r="A36" s="34" t="s">
        <v>152</v>
      </c>
      <c r="B36" s="24" t="s">
        <v>106</v>
      </c>
      <c r="C36" s="20" t="s">
        <v>27</v>
      </c>
      <c r="D36" s="25">
        <v>2.2999999999999998</v>
      </c>
      <c r="E36" s="26"/>
      <c r="F36" s="23"/>
    </row>
    <row r="37" spans="1:6" ht="28.15" customHeight="1" x14ac:dyDescent="0.2">
      <c r="A37" s="34" t="s">
        <v>156</v>
      </c>
      <c r="B37" s="24" t="s">
        <v>107</v>
      </c>
      <c r="C37" s="20" t="s">
        <v>10</v>
      </c>
      <c r="D37" s="25">
        <v>45</v>
      </c>
      <c r="E37" s="26"/>
      <c r="F37" s="23"/>
    </row>
    <row r="38" spans="1:6" ht="28.15" customHeight="1" x14ac:dyDescent="0.2">
      <c r="A38" s="34" t="s">
        <v>156</v>
      </c>
      <c r="B38" s="24" t="s">
        <v>108</v>
      </c>
      <c r="C38" s="20" t="s">
        <v>27</v>
      </c>
      <c r="D38" s="25">
        <v>2</v>
      </c>
      <c r="E38" s="26"/>
      <c r="F38" s="23"/>
    </row>
    <row r="39" spans="1:6" ht="28.15" customHeight="1" x14ac:dyDescent="0.2">
      <c r="A39" s="34" t="s">
        <v>153</v>
      </c>
      <c r="B39" s="24" t="s">
        <v>109</v>
      </c>
      <c r="C39" s="20" t="s">
        <v>10</v>
      </c>
      <c r="D39" s="25">
        <v>2.7</v>
      </c>
      <c r="E39" s="26"/>
      <c r="F39" s="23"/>
    </row>
    <row r="40" spans="1:6" ht="28.15" customHeight="1" x14ac:dyDescent="0.2">
      <c r="A40" s="34" t="s">
        <v>157</v>
      </c>
      <c r="B40" s="24" t="s">
        <v>110</v>
      </c>
      <c r="C40" s="20" t="s">
        <v>10</v>
      </c>
      <c r="D40" s="25">
        <v>2.7</v>
      </c>
      <c r="E40" s="26"/>
      <c r="F40" s="23"/>
    </row>
    <row r="41" spans="1:6" ht="28.15" customHeight="1" x14ac:dyDescent="0.2">
      <c r="A41" s="34" t="s">
        <v>158</v>
      </c>
      <c r="B41" s="24" t="s">
        <v>111</v>
      </c>
      <c r="C41" s="20" t="s">
        <v>10</v>
      </c>
      <c r="D41" s="25">
        <v>47</v>
      </c>
      <c r="E41" s="26"/>
      <c r="F41" s="23"/>
    </row>
    <row r="42" spans="1:6" ht="28.15" customHeight="1" x14ac:dyDescent="0.2">
      <c r="A42" s="34"/>
      <c r="B42" s="24"/>
      <c r="C42" s="20"/>
      <c r="D42" s="25"/>
      <c r="E42" s="26"/>
      <c r="F42" s="23"/>
    </row>
    <row r="43" spans="1:6" ht="28.15" customHeight="1" x14ac:dyDescent="0.2">
      <c r="A43" s="18"/>
      <c r="B43" s="29" t="s">
        <v>11</v>
      </c>
      <c r="C43" s="20"/>
      <c r="D43" s="25"/>
      <c r="E43" s="26"/>
      <c r="F43" s="77"/>
    </row>
    <row r="44" spans="1:6" ht="28.15" customHeight="1" x14ac:dyDescent="0.2">
      <c r="A44" s="18"/>
      <c r="B44" s="29"/>
      <c r="C44" s="20"/>
      <c r="D44" s="25"/>
      <c r="E44" s="26"/>
      <c r="F44" s="23"/>
    </row>
    <row r="45" spans="1:6" ht="28.15" customHeight="1" x14ac:dyDescent="0.2">
      <c r="A45" s="18"/>
      <c r="B45" s="29" t="s">
        <v>20</v>
      </c>
      <c r="C45" s="20"/>
      <c r="D45" s="25"/>
      <c r="E45" s="26"/>
      <c r="F45" s="77"/>
    </row>
    <row r="46" spans="1:6" ht="28.15" customHeight="1" x14ac:dyDescent="0.2">
      <c r="A46" s="30"/>
      <c r="B46" s="29" t="s">
        <v>1</v>
      </c>
      <c r="C46" s="31"/>
      <c r="D46" s="32"/>
      <c r="E46" s="33"/>
      <c r="F46" s="23"/>
    </row>
    <row r="47" spans="1:6" ht="28.15" customHeight="1" x14ac:dyDescent="0.2">
      <c r="A47" s="18" t="s">
        <v>127</v>
      </c>
      <c r="B47" s="19" t="s">
        <v>168</v>
      </c>
      <c r="C47" s="20"/>
      <c r="D47" s="25"/>
      <c r="E47" s="26"/>
      <c r="F47" s="23"/>
    </row>
    <row r="48" spans="1:6" ht="28.15" customHeight="1" x14ac:dyDescent="0.2">
      <c r="A48" s="18"/>
      <c r="B48" s="29" t="s">
        <v>21</v>
      </c>
      <c r="C48" s="20"/>
      <c r="D48" s="25"/>
      <c r="E48" s="26"/>
      <c r="F48" s="23"/>
    </row>
    <row r="49" spans="1:6" ht="28.15" customHeight="1" x14ac:dyDescent="0.2">
      <c r="A49" s="18" t="s">
        <v>135</v>
      </c>
      <c r="B49" s="24" t="s">
        <v>52</v>
      </c>
      <c r="C49" s="20" t="s">
        <v>10</v>
      </c>
      <c r="D49" s="25">
        <v>138</v>
      </c>
      <c r="E49" s="26"/>
      <c r="F49" s="23"/>
    </row>
    <row r="50" spans="1:6" ht="34.5" customHeight="1" x14ac:dyDescent="0.2">
      <c r="A50" s="18" t="s">
        <v>140</v>
      </c>
      <c r="B50" s="24" t="s">
        <v>94</v>
      </c>
      <c r="C50" s="20" t="s">
        <v>10</v>
      </c>
      <c r="D50" s="25">
        <v>12</v>
      </c>
      <c r="E50" s="26"/>
      <c r="F50" s="23"/>
    </row>
    <row r="51" spans="1:6" ht="28.15" customHeight="1" x14ac:dyDescent="0.2">
      <c r="A51" s="18"/>
      <c r="B51" s="29" t="s">
        <v>54</v>
      </c>
      <c r="C51" s="20"/>
      <c r="D51" s="25"/>
      <c r="E51" s="26"/>
      <c r="F51" s="23"/>
    </row>
    <row r="52" spans="1:6" ht="28.15" customHeight="1" x14ac:dyDescent="0.2">
      <c r="A52" s="18"/>
      <c r="B52" s="19" t="s">
        <v>55</v>
      </c>
      <c r="C52" s="20"/>
      <c r="D52" s="25"/>
      <c r="E52" s="26"/>
      <c r="F52" s="23"/>
    </row>
    <row r="53" spans="1:6" ht="28.15" customHeight="1" x14ac:dyDescent="0.2">
      <c r="A53" s="18" t="s">
        <v>143</v>
      </c>
      <c r="B53" s="24" t="s">
        <v>22</v>
      </c>
      <c r="C53" s="20" t="s">
        <v>27</v>
      </c>
      <c r="D53" s="25">
        <v>3</v>
      </c>
      <c r="E53" s="26"/>
      <c r="F53" s="23"/>
    </row>
    <row r="54" spans="1:6" ht="28.15" customHeight="1" x14ac:dyDescent="0.2">
      <c r="A54" s="18" t="s">
        <v>142</v>
      </c>
      <c r="B54" s="24" t="s">
        <v>56</v>
      </c>
      <c r="C54" s="20" t="s">
        <v>27</v>
      </c>
      <c r="D54" s="28">
        <v>2.4</v>
      </c>
      <c r="E54" s="26"/>
      <c r="F54" s="23"/>
    </row>
    <row r="55" spans="1:6" ht="28.15" customHeight="1" x14ac:dyDescent="0.2">
      <c r="A55" s="18" t="s">
        <v>144</v>
      </c>
      <c r="B55" s="24" t="s">
        <v>96</v>
      </c>
      <c r="C55" s="20" t="s">
        <v>27</v>
      </c>
      <c r="D55" s="25">
        <v>1.5</v>
      </c>
      <c r="E55" s="26"/>
      <c r="F55" s="23"/>
    </row>
    <row r="56" spans="1:6" ht="28.15" customHeight="1" x14ac:dyDescent="0.2">
      <c r="A56" s="18"/>
      <c r="B56" s="29" t="s">
        <v>23</v>
      </c>
      <c r="C56" s="20"/>
      <c r="D56" s="25"/>
      <c r="E56" s="26"/>
      <c r="F56" s="23"/>
    </row>
    <row r="57" spans="1:6" ht="28.15" customHeight="1" x14ac:dyDescent="0.2">
      <c r="A57" s="18"/>
      <c r="B57" s="29" t="s">
        <v>57</v>
      </c>
      <c r="C57" s="20"/>
      <c r="D57" s="25"/>
      <c r="E57" s="26"/>
      <c r="F57" s="23"/>
    </row>
    <row r="58" spans="1:6" s="38" customFormat="1" ht="28.15" customHeight="1" x14ac:dyDescent="0.2">
      <c r="A58" s="18" t="s">
        <v>146</v>
      </c>
      <c r="B58" s="36" t="s">
        <v>24</v>
      </c>
      <c r="C58" s="20" t="s">
        <v>97</v>
      </c>
      <c r="D58" s="37">
        <v>324</v>
      </c>
      <c r="E58" s="26"/>
      <c r="F58" s="23"/>
    </row>
    <row r="59" spans="1:6" ht="28.15" customHeight="1" x14ac:dyDescent="0.2">
      <c r="A59" s="18" t="s">
        <v>147</v>
      </c>
      <c r="B59" s="36" t="s">
        <v>25</v>
      </c>
      <c r="C59" s="20" t="s">
        <v>97</v>
      </c>
      <c r="D59" s="25">
        <v>139</v>
      </c>
      <c r="E59" s="26"/>
      <c r="F59" s="23"/>
    </row>
    <row r="60" spans="1:6" ht="28.15" customHeight="1" x14ac:dyDescent="0.2">
      <c r="A60" s="18"/>
      <c r="B60" s="29" t="s">
        <v>26</v>
      </c>
      <c r="C60" s="20"/>
      <c r="D60" s="25"/>
      <c r="E60" s="26"/>
      <c r="F60" s="23"/>
    </row>
    <row r="61" spans="1:6" ht="28.15" customHeight="1" x14ac:dyDescent="0.2">
      <c r="A61" s="18" t="s">
        <v>149</v>
      </c>
      <c r="B61" s="24" t="s">
        <v>58</v>
      </c>
      <c r="C61" s="20" t="s">
        <v>10</v>
      </c>
      <c r="D61" s="25">
        <v>14</v>
      </c>
      <c r="E61" s="26"/>
      <c r="F61" s="23"/>
    </row>
    <row r="62" spans="1:6" ht="28.15" customHeight="1" x14ac:dyDescent="0.2">
      <c r="A62" s="34" t="s">
        <v>141</v>
      </c>
      <c r="B62" s="24" t="s">
        <v>59</v>
      </c>
      <c r="C62" s="20" t="s">
        <v>10</v>
      </c>
      <c r="D62" s="25">
        <v>18.399999999999999</v>
      </c>
      <c r="E62" s="26"/>
      <c r="F62" s="23"/>
    </row>
    <row r="63" spans="1:6" ht="28.15" customHeight="1" x14ac:dyDescent="0.2">
      <c r="A63" s="18"/>
      <c r="B63" s="29" t="s">
        <v>28</v>
      </c>
      <c r="C63" s="20"/>
      <c r="D63" s="25"/>
      <c r="E63" s="26"/>
      <c r="F63" s="77"/>
    </row>
    <row r="64" spans="1:6" ht="28.15" customHeight="1" x14ac:dyDescent="0.2">
      <c r="A64" s="18"/>
      <c r="B64" s="29"/>
      <c r="C64" s="31"/>
      <c r="D64" s="32"/>
      <c r="E64" s="33"/>
      <c r="F64" s="23"/>
    </row>
    <row r="65" spans="1:6" ht="28.15" customHeight="1" x14ac:dyDescent="0.2">
      <c r="A65" s="18" t="s">
        <v>128</v>
      </c>
      <c r="B65" s="19" t="s">
        <v>29</v>
      </c>
      <c r="C65" s="20"/>
      <c r="D65" s="25"/>
      <c r="E65" s="26"/>
      <c r="F65" s="23"/>
    </row>
    <row r="66" spans="1:6" ht="55.9" customHeight="1" x14ac:dyDescent="0.2">
      <c r="A66" s="18"/>
      <c r="B66" s="27" t="s">
        <v>30</v>
      </c>
      <c r="C66" s="20"/>
      <c r="D66" s="25"/>
      <c r="E66" s="26"/>
      <c r="F66" s="23"/>
    </row>
    <row r="67" spans="1:6" ht="28.15" customHeight="1" x14ac:dyDescent="0.2">
      <c r="A67" s="18" t="s">
        <v>135</v>
      </c>
      <c r="B67" s="24" t="s">
        <v>60</v>
      </c>
      <c r="C67" s="20" t="s">
        <v>36</v>
      </c>
      <c r="D67" s="25">
        <v>125</v>
      </c>
      <c r="E67" s="26"/>
      <c r="F67" s="23"/>
    </row>
    <row r="68" spans="1:6" ht="28.15" customHeight="1" x14ac:dyDescent="0.2">
      <c r="A68" s="18" t="s">
        <v>140</v>
      </c>
      <c r="B68" s="24" t="s">
        <v>31</v>
      </c>
      <c r="C68" s="20" t="s">
        <v>36</v>
      </c>
      <c r="D68" s="28">
        <v>62</v>
      </c>
      <c r="E68" s="26"/>
      <c r="F68" s="23"/>
    </row>
    <row r="69" spans="1:6" ht="28.15" customHeight="1" x14ac:dyDescent="0.2">
      <c r="A69" s="34" t="s">
        <v>143</v>
      </c>
      <c r="B69" s="24" t="s">
        <v>32</v>
      </c>
      <c r="C69" s="20" t="s">
        <v>36</v>
      </c>
      <c r="D69" s="25">
        <v>138</v>
      </c>
      <c r="E69" s="26"/>
      <c r="F69" s="23"/>
    </row>
    <row r="70" spans="1:6" ht="28.15" customHeight="1" x14ac:dyDescent="0.2">
      <c r="A70" s="34" t="s">
        <v>142</v>
      </c>
      <c r="B70" s="24" t="s">
        <v>33</v>
      </c>
      <c r="C70" s="20" t="s">
        <v>36</v>
      </c>
      <c r="D70" s="25">
        <v>38</v>
      </c>
      <c r="E70" s="26"/>
      <c r="F70" s="23"/>
    </row>
    <row r="71" spans="1:6" ht="28.15" customHeight="1" x14ac:dyDescent="0.2">
      <c r="A71" s="34" t="s">
        <v>144</v>
      </c>
      <c r="B71" s="24" t="s">
        <v>34</v>
      </c>
      <c r="C71" s="20" t="s">
        <v>36</v>
      </c>
      <c r="D71" s="25">
        <v>46.8</v>
      </c>
      <c r="E71" s="26"/>
      <c r="F71" s="23"/>
    </row>
    <row r="72" spans="1:6" ht="28.15" customHeight="1" x14ac:dyDescent="0.2">
      <c r="A72" s="34"/>
      <c r="B72" s="19" t="s">
        <v>35</v>
      </c>
      <c r="C72" s="20"/>
      <c r="D72" s="28"/>
      <c r="E72" s="26"/>
      <c r="F72" s="23"/>
    </row>
    <row r="73" spans="1:6" ht="28.15" customHeight="1" x14ac:dyDescent="0.2">
      <c r="A73" s="34" t="s">
        <v>146</v>
      </c>
      <c r="B73" s="24" t="s">
        <v>61</v>
      </c>
      <c r="C73" s="20" t="s">
        <v>10</v>
      </c>
      <c r="D73" s="25">
        <v>75</v>
      </c>
      <c r="E73" s="26"/>
      <c r="F73" s="23"/>
    </row>
    <row r="74" spans="1:6" ht="28.15" customHeight="1" x14ac:dyDescent="0.2">
      <c r="A74" s="18"/>
      <c r="B74" s="29" t="s">
        <v>37</v>
      </c>
      <c r="C74" s="31"/>
      <c r="D74" s="25"/>
      <c r="E74" s="26"/>
      <c r="F74" s="23"/>
    </row>
    <row r="75" spans="1:6" ht="28.15" customHeight="1" x14ac:dyDescent="0.2">
      <c r="A75" s="18"/>
      <c r="B75" s="29"/>
      <c r="C75" s="31"/>
      <c r="D75" s="25"/>
      <c r="E75" s="26"/>
      <c r="F75" s="23"/>
    </row>
    <row r="76" spans="1:6" ht="28.15" customHeight="1" x14ac:dyDescent="0.2">
      <c r="A76" s="30" t="s">
        <v>129</v>
      </c>
      <c r="B76" s="29" t="s">
        <v>122</v>
      </c>
      <c r="C76" s="31"/>
      <c r="D76" s="32"/>
      <c r="E76" s="33"/>
      <c r="F76" s="23"/>
    </row>
    <row r="77" spans="1:6" ht="28.15" customHeight="1" x14ac:dyDescent="0.2">
      <c r="A77" s="18"/>
      <c r="B77" s="19" t="s">
        <v>62</v>
      </c>
      <c r="C77" s="20"/>
      <c r="D77" s="25"/>
      <c r="E77" s="26"/>
      <c r="F77" s="23"/>
    </row>
    <row r="78" spans="1:6" ht="79.150000000000006" customHeight="1" x14ac:dyDescent="0.2">
      <c r="A78" s="18"/>
      <c r="B78" s="29" t="s">
        <v>63</v>
      </c>
      <c r="C78" s="20"/>
      <c r="D78" s="25"/>
      <c r="E78" s="26"/>
      <c r="F78" s="23"/>
    </row>
    <row r="79" spans="1:6" ht="28.15" customHeight="1" x14ac:dyDescent="0.2">
      <c r="A79" s="18" t="s">
        <v>135</v>
      </c>
      <c r="B79" s="24" t="s">
        <v>64</v>
      </c>
      <c r="C79" s="20" t="s">
        <v>98</v>
      </c>
      <c r="D79" s="25">
        <v>1</v>
      </c>
      <c r="E79" s="26"/>
      <c r="F79" s="23"/>
    </row>
    <row r="80" spans="1:6" ht="28.15" customHeight="1" x14ac:dyDescent="0.2">
      <c r="A80" s="18" t="s">
        <v>140</v>
      </c>
      <c r="B80" s="24" t="s">
        <v>65</v>
      </c>
      <c r="C80" s="20" t="s">
        <v>98</v>
      </c>
      <c r="D80" s="25">
        <v>4</v>
      </c>
      <c r="E80" s="26"/>
      <c r="F80" s="23"/>
    </row>
    <row r="81" spans="1:6" ht="28.15" customHeight="1" x14ac:dyDescent="0.2">
      <c r="A81" s="18" t="s">
        <v>143</v>
      </c>
      <c r="B81" s="24" t="s">
        <v>66</v>
      </c>
      <c r="C81" s="20" t="s">
        <v>98</v>
      </c>
      <c r="D81" s="28">
        <v>5</v>
      </c>
      <c r="E81" s="26"/>
      <c r="F81" s="23"/>
    </row>
    <row r="82" spans="1:6" ht="28.15" customHeight="1" x14ac:dyDescent="0.2">
      <c r="A82" s="18"/>
      <c r="B82" s="19" t="s">
        <v>38</v>
      </c>
      <c r="C82" s="20"/>
      <c r="D82" s="25"/>
      <c r="E82" s="26"/>
      <c r="F82" s="23"/>
    </row>
    <row r="83" spans="1:6" ht="46.15" customHeight="1" x14ac:dyDescent="0.2">
      <c r="A83" s="18" t="s">
        <v>142</v>
      </c>
      <c r="B83" s="24" t="s">
        <v>67</v>
      </c>
      <c r="C83" s="20" t="s">
        <v>10</v>
      </c>
      <c r="D83" s="25">
        <v>12</v>
      </c>
      <c r="E83" s="26"/>
      <c r="F83" s="23"/>
    </row>
    <row r="84" spans="1:6" ht="28.15" customHeight="1" x14ac:dyDescent="0.2">
      <c r="A84" s="18"/>
      <c r="B84" s="29" t="s">
        <v>123</v>
      </c>
      <c r="C84" s="20"/>
      <c r="D84" s="25"/>
      <c r="E84" s="26"/>
      <c r="F84" s="77"/>
    </row>
    <row r="85" spans="1:6" ht="28.15" customHeight="1" x14ac:dyDescent="0.2">
      <c r="A85" s="30"/>
      <c r="B85" s="29" t="s">
        <v>1</v>
      </c>
      <c r="C85" s="31"/>
      <c r="D85" s="32"/>
      <c r="E85" s="33"/>
      <c r="F85" s="23"/>
    </row>
    <row r="86" spans="1:6" ht="28.15" customHeight="1" x14ac:dyDescent="0.2">
      <c r="A86" s="18"/>
      <c r="B86" s="19" t="s">
        <v>39</v>
      </c>
      <c r="C86" s="20"/>
      <c r="D86" s="25"/>
      <c r="E86" s="26"/>
      <c r="F86" s="23"/>
    </row>
    <row r="87" spans="1:6" ht="103.5" customHeight="1" x14ac:dyDescent="0.2">
      <c r="A87" s="18"/>
      <c r="B87" s="19" t="s">
        <v>169</v>
      </c>
      <c r="C87" s="20"/>
      <c r="D87" s="25"/>
      <c r="E87" s="26"/>
      <c r="F87" s="23"/>
    </row>
    <row r="88" spans="1:6" ht="28.15" customHeight="1" x14ac:dyDescent="0.2">
      <c r="A88" s="18" t="s">
        <v>144</v>
      </c>
      <c r="B88" s="24" t="s">
        <v>99</v>
      </c>
      <c r="C88" s="20" t="s">
        <v>98</v>
      </c>
      <c r="D88" s="25">
        <v>2</v>
      </c>
      <c r="E88" s="26"/>
      <c r="F88" s="23"/>
    </row>
    <row r="89" spans="1:6" ht="28.15" customHeight="1" x14ac:dyDescent="0.2">
      <c r="A89" s="18" t="s">
        <v>146</v>
      </c>
      <c r="B89" s="24" t="s">
        <v>100</v>
      </c>
      <c r="C89" s="20" t="s">
        <v>98</v>
      </c>
      <c r="D89" s="25">
        <v>1</v>
      </c>
      <c r="E89" s="26"/>
      <c r="F89" s="23"/>
    </row>
    <row r="90" spans="1:6" ht="28.15" customHeight="1" x14ac:dyDescent="0.2">
      <c r="A90" s="18" t="s">
        <v>147</v>
      </c>
      <c r="B90" s="24" t="s">
        <v>68</v>
      </c>
      <c r="C90" s="20" t="s">
        <v>10</v>
      </c>
      <c r="D90" s="25">
        <v>6</v>
      </c>
      <c r="E90" s="26"/>
      <c r="F90" s="23"/>
    </row>
    <row r="91" spans="1:6" ht="114.4" customHeight="1" x14ac:dyDescent="0.2">
      <c r="A91" s="18"/>
      <c r="B91" s="19" t="s">
        <v>69</v>
      </c>
      <c r="C91" s="20"/>
      <c r="D91" s="25"/>
      <c r="E91" s="26"/>
      <c r="F91" s="23"/>
    </row>
    <row r="92" spans="1:6" ht="28.15" customHeight="1" x14ac:dyDescent="0.2">
      <c r="A92" s="18" t="s">
        <v>149</v>
      </c>
      <c r="B92" s="24" t="s">
        <v>102</v>
      </c>
      <c r="C92" s="20" t="s">
        <v>98</v>
      </c>
      <c r="D92" s="25">
        <v>1</v>
      </c>
      <c r="E92" s="26"/>
      <c r="F92" s="23"/>
    </row>
    <row r="93" spans="1:6" ht="28.15" customHeight="1" x14ac:dyDescent="0.2">
      <c r="A93" s="18" t="s">
        <v>141</v>
      </c>
      <c r="B93" s="24" t="s">
        <v>101</v>
      </c>
      <c r="C93" s="20" t="s">
        <v>98</v>
      </c>
      <c r="D93" s="25">
        <v>2</v>
      </c>
      <c r="E93" s="26"/>
      <c r="F93" s="23"/>
    </row>
    <row r="94" spans="1:6" ht="28.15" customHeight="1" x14ac:dyDescent="0.2">
      <c r="A94" s="18"/>
      <c r="B94" s="29" t="s">
        <v>38</v>
      </c>
      <c r="C94" s="20"/>
      <c r="D94" s="25"/>
      <c r="E94" s="26"/>
      <c r="F94" s="23"/>
    </row>
    <row r="95" spans="1:6" ht="52.9" customHeight="1" x14ac:dyDescent="0.2">
      <c r="A95" s="18"/>
      <c r="B95" s="19" t="s">
        <v>103</v>
      </c>
      <c r="C95" s="20"/>
      <c r="D95" s="25"/>
      <c r="E95" s="26"/>
      <c r="F95" s="23"/>
    </row>
    <row r="96" spans="1:6" ht="28.15" customHeight="1" x14ac:dyDescent="0.2">
      <c r="A96" s="18" t="s">
        <v>150</v>
      </c>
      <c r="B96" s="24" t="s">
        <v>159</v>
      </c>
      <c r="C96" s="20" t="s">
        <v>98</v>
      </c>
      <c r="D96" s="25">
        <v>1</v>
      </c>
      <c r="E96" s="26"/>
      <c r="F96" s="23"/>
    </row>
    <row r="97" spans="1:6" ht="28.15" customHeight="1" x14ac:dyDescent="0.2">
      <c r="A97" s="34"/>
      <c r="B97" s="39"/>
      <c r="C97" s="20"/>
      <c r="D97" s="28"/>
      <c r="E97" s="26"/>
      <c r="F97" s="23"/>
    </row>
    <row r="98" spans="1:6" ht="28.15" customHeight="1" x14ac:dyDescent="0.2">
      <c r="A98" s="18"/>
      <c r="B98" s="29" t="s">
        <v>121</v>
      </c>
      <c r="C98" s="20"/>
      <c r="D98" s="25"/>
      <c r="E98" s="26"/>
      <c r="F98" s="77"/>
    </row>
    <row r="99" spans="1:6" ht="28.15" customHeight="1" x14ac:dyDescent="0.2">
      <c r="A99" s="18"/>
      <c r="B99" s="29"/>
      <c r="C99" s="20"/>
      <c r="D99" s="25"/>
      <c r="E99" s="26"/>
      <c r="F99" s="23"/>
    </row>
    <row r="100" spans="1:6" ht="28.15" customHeight="1" x14ac:dyDescent="0.2">
      <c r="A100" s="18"/>
      <c r="B100" s="29" t="s">
        <v>124</v>
      </c>
      <c r="C100" s="31"/>
      <c r="D100" s="25"/>
      <c r="E100" s="26"/>
      <c r="F100" s="77"/>
    </row>
    <row r="101" spans="1:6" ht="28.15" customHeight="1" x14ac:dyDescent="0.2">
      <c r="A101" s="18"/>
      <c r="B101" s="29"/>
      <c r="C101" s="31"/>
      <c r="D101" s="32"/>
      <c r="E101" s="33"/>
      <c r="F101" s="23"/>
    </row>
    <row r="102" spans="1:6" ht="28.15" customHeight="1" x14ac:dyDescent="0.2">
      <c r="A102" s="18" t="s">
        <v>130</v>
      </c>
      <c r="B102" s="19" t="s">
        <v>41</v>
      </c>
      <c r="C102" s="20"/>
      <c r="D102" s="25"/>
      <c r="E102" s="26"/>
      <c r="F102" s="23"/>
    </row>
    <row r="103" spans="1:6" ht="28.15" customHeight="1" x14ac:dyDescent="0.2">
      <c r="A103" s="18"/>
      <c r="B103" s="29" t="s">
        <v>71</v>
      </c>
      <c r="C103" s="20"/>
      <c r="D103" s="25"/>
      <c r="E103" s="26"/>
      <c r="F103" s="23"/>
    </row>
    <row r="104" spans="1:6" ht="28.15" customHeight="1" x14ac:dyDescent="0.2">
      <c r="A104" s="18" t="s">
        <v>135</v>
      </c>
      <c r="B104" s="24" t="s">
        <v>70</v>
      </c>
      <c r="C104" s="20" t="s">
        <v>10</v>
      </c>
      <c r="D104" s="28">
        <v>226</v>
      </c>
      <c r="E104" s="26"/>
      <c r="F104" s="23"/>
    </row>
    <row r="105" spans="1:6" ht="86.65" customHeight="1" x14ac:dyDescent="0.2">
      <c r="A105" s="18" t="s">
        <v>140</v>
      </c>
      <c r="B105" s="24" t="s">
        <v>72</v>
      </c>
      <c r="C105" s="20" t="s">
        <v>10</v>
      </c>
      <c r="D105" s="25">
        <v>135</v>
      </c>
      <c r="E105" s="26"/>
      <c r="F105" s="23"/>
    </row>
    <row r="106" spans="1:6" ht="39.4" customHeight="1" x14ac:dyDescent="0.2">
      <c r="A106" s="18"/>
      <c r="B106" s="40" t="s">
        <v>40</v>
      </c>
      <c r="C106" s="20"/>
      <c r="D106" s="25"/>
      <c r="E106" s="26"/>
      <c r="F106" s="23"/>
    </row>
    <row r="107" spans="1:6" ht="39" customHeight="1" x14ac:dyDescent="0.2">
      <c r="A107" s="18" t="s">
        <v>143</v>
      </c>
      <c r="B107" s="24" t="s">
        <v>73</v>
      </c>
      <c r="C107" s="20" t="s">
        <v>10</v>
      </c>
      <c r="D107" s="25">
        <v>90</v>
      </c>
      <c r="E107" s="26"/>
      <c r="F107" s="23"/>
    </row>
    <row r="108" spans="1:6" ht="28.15" customHeight="1" x14ac:dyDescent="0.2">
      <c r="A108" s="18"/>
      <c r="B108" s="19" t="s">
        <v>74</v>
      </c>
      <c r="C108" s="20"/>
      <c r="D108" s="25"/>
      <c r="E108" s="26"/>
      <c r="F108" s="23"/>
    </row>
    <row r="109" spans="1:6" ht="28.15" customHeight="1" x14ac:dyDescent="0.2">
      <c r="A109" s="18"/>
      <c r="B109" s="29" t="s">
        <v>42</v>
      </c>
      <c r="C109" s="20"/>
      <c r="D109" s="25"/>
      <c r="E109" s="26"/>
      <c r="F109" s="23"/>
    </row>
    <row r="110" spans="1:6" ht="28.15" customHeight="1" x14ac:dyDescent="0.2">
      <c r="A110" s="18" t="s">
        <v>142</v>
      </c>
      <c r="B110" s="24" t="s">
        <v>76</v>
      </c>
      <c r="C110" s="20" t="s">
        <v>10</v>
      </c>
      <c r="D110" s="25">
        <v>120</v>
      </c>
      <c r="E110" s="26"/>
      <c r="F110" s="23"/>
    </row>
    <row r="111" spans="1:6" ht="49.9" customHeight="1" x14ac:dyDescent="0.2">
      <c r="A111" s="18" t="s">
        <v>144</v>
      </c>
      <c r="B111" s="24" t="s">
        <v>78</v>
      </c>
      <c r="C111" s="20" t="s">
        <v>10</v>
      </c>
      <c r="D111" s="25">
        <v>10</v>
      </c>
      <c r="E111" s="26"/>
      <c r="F111" s="23"/>
    </row>
    <row r="112" spans="1:6" ht="21.4" customHeight="1" x14ac:dyDescent="0.2">
      <c r="A112" s="18"/>
      <c r="B112" s="19" t="s">
        <v>40</v>
      </c>
      <c r="C112" s="20"/>
      <c r="D112" s="25"/>
      <c r="E112" s="26"/>
      <c r="F112" s="23"/>
    </row>
    <row r="113" spans="1:8" ht="28.15" customHeight="1" x14ac:dyDescent="0.2">
      <c r="A113" s="18" t="s">
        <v>146</v>
      </c>
      <c r="B113" s="24" t="s">
        <v>77</v>
      </c>
      <c r="C113" s="20" t="s">
        <v>10</v>
      </c>
      <c r="D113" s="25">
        <v>120</v>
      </c>
      <c r="E113" s="26"/>
      <c r="F113" s="23"/>
    </row>
    <row r="114" spans="1:8" ht="28.15" customHeight="1" x14ac:dyDescent="0.2">
      <c r="A114" s="18"/>
      <c r="B114" s="29" t="s">
        <v>43</v>
      </c>
      <c r="C114" s="20"/>
      <c r="D114" s="25"/>
      <c r="E114" s="26"/>
      <c r="F114" s="77"/>
    </row>
    <row r="115" spans="1:8" ht="28.15" customHeight="1" x14ac:dyDescent="0.2">
      <c r="A115" s="18"/>
      <c r="B115" s="29"/>
      <c r="C115" s="20"/>
      <c r="D115" s="25"/>
      <c r="E115" s="26"/>
      <c r="F115" s="77"/>
    </row>
    <row r="116" spans="1:8" ht="56.65" customHeight="1" x14ac:dyDescent="0.2">
      <c r="A116" s="18"/>
      <c r="B116" s="29" t="s">
        <v>416</v>
      </c>
      <c r="C116" s="20" t="s">
        <v>413</v>
      </c>
      <c r="D116" s="25">
        <v>1</v>
      </c>
      <c r="E116" s="26"/>
      <c r="F116" s="23"/>
    </row>
    <row r="117" spans="1:8" ht="28.15" customHeight="1" x14ac:dyDescent="0.2">
      <c r="A117" s="18"/>
      <c r="B117" s="29"/>
      <c r="C117" s="20"/>
      <c r="D117" s="25"/>
      <c r="E117" s="26"/>
      <c r="F117" s="23"/>
    </row>
    <row r="118" spans="1:8" ht="28.15" customHeight="1" x14ac:dyDescent="0.2">
      <c r="A118" s="18" t="s">
        <v>131</v>
      </c>
      <c r="B118" s="19" t="s">
        <v>44</v>
      </c>
      <c r="C118" s="20"/>
      <c r="D118" s="25"/>
      <c r="E118" s="26"/>
      <c r="F118" s="23"/>
    </row>
    <row r="119" spans="1:8" ht="28.15" customHeight="1" x14ac:dyDescent="0.2">
      <c r="A119" s="34" t="s">
        <v>135</v>
      </c>
      <c r="B119" s="24" t="s">
        <v>45</v>
      </c>
      <c r="C119" s="20" t="s">
        <v>10</v>
      </c>
      <c r="D119" s="25">
        <v>50</v>
      </c>
      <c r="E119" s="26"/>
      <c r="F119" s="23"/>
    </row>
    <row r="120" spans="1:8" ht="129.4" customHeight="1" x14ac:dyDescent="0.2">
      <c r="A120" s="34" t="s">
        <v>140</v>
      </c>
      <c r="B120" s="24" t="s">
        <v>75</v>
      </c>
      <c r="C120" s="20" t="s">
        <v>10</v>
      </c>
      <c r="D120" s="28">
        <v>50</v>
      </c>
      <c r="E120" s="26"/>
      <c r="F120" s="23"/>
    </row>
    <row r="121" spans="1:8" ht="28.15" customHeight="1" x14ac:dyDescent="0.2">
      <c r="A121" s="18"/>
      <c r="B121" s="29" t="s">
        <v>46</v>
      </c>
      <c r="C121" s="20"/>
      <c r="D121" s="25"/>
      <c r="E121" s="26"/>
      <c r="F121" s="77"/>
    </row>
    <row r="122" spans="1:8" ht="28.15" customHeight="1" x14ac:dyDescent="0.2">
      <c r="A122" s="18"/>
      <c r="B122" s="29"/>
      <c r="C122" s="20"/>
      <c r="D122" s="25"/>
      <c r="E122" s="26"/>
      <c r="F122" s="23"/>
    </row>
    <row r="123" spans="1:8" ht="63" customHeight="1" x14ac:dyDescent="0.2">
      <c r="A123" s="18" t="s">
        <v>132</v>
      </c>
      <c r="B123" s="29" t="s">
        <v>80</v>
      </c>
      <c r="C123" s="20"/>
      <c r="D123" s="25"/>
      <c r="E123" s="26"/>
      <c r="F123" s="23"/>
    </row>
    <row r="124" spans="1:8" ht="109.9" customHeight="1" x14ac:dyDescent="0.2">
      <c r="A124" s="18" t="s">
        <v>135</v>
      </c>
      <c r="B124" s="24" t="s">
        <v>81</v>
      </c>
      <c r="C124" s="20" t="s">
        <v>98</v>
      </c>
      <c r="D124" s="25">
        <v>1</v>
      </c>
      <c r="E124" s="26"/>
      <c r="F124" s="23"/>
    </row>
    <row r="125" spans="1:8" ht="71.650000000000006" customHeight="1" x14ac:dyDescent="0.2">
      <c r="A125" s="18" t="s">
        <v>140</v>
      </c>
      <c r="B125" s="36" t="s">
        <v>82</v>
      </c>
      <c r="C125" s="20" t="s">
        <v>98</v>
      </c>
      <c r="D125" s="25">
        <v>1</v>
      </c>
      <c r="E125" s="26"/>
      <c r="F125" s="23"/>
    </row>
    <row r="126" spans="1:8" ht="34.5" customHeight="1" x14ac:dyDescent="0.2">
      <c r="A126" s="18"/>
      <c r="B126" s="41" t="s">
        <v>83</v>
      </c>
      <c r="C126" s="20"/>
      <c r="D126" s="25"/>
      <c r="E126" s="33"/>
      <c r="F126" s="23"/>
    </row>
    <row r="127" spans="1:8" ht="28.15" customHeight="1" x14ac:dyDescent="0.2">
      <c r="A127" s="30"/>
      <c r="B127" s="15" t="s">
        <v>47</v>
      </c>
      <c r="C127" s="31"/>
      <c r="D127" s="32"/>
      <c r="E127" s="33"/>
      <c r="F127" s="23"/>
      <c r="H127" s="38"/>
    </row>
    <row r="128" spans="1:8" ht="28.15" customHeight="1" x14ac:dyDescent="0.2">
      <c r="A128" s="18" t="s">
        <v>133</v>
      </c>
      <c r="B128" s="29" t="s">
        <v>79</v>
      </c>
      <c r="C128" s="20"/>
      <c r="D128" s="25"/>
      <c r="E128" s="26"/>
      <c r="F128" s="23"/>
    </row>
    <row r="129" spans="1:6" ht="54.4" customHeight="1" x14ac:dyDescent="0.2">
      <c r="A129" s="18" t="s">
        <v>135</v>
      </c>
      <c r="B129" s="24" t="s">
        <v>412</v>
      </c>
      <c r="C129" s="20" t="s">
        <v>413</v>
      </c>
      <c r="D129" s="25">
        <v>1</v>
      </c>
      <c r="E129" s="26"/>
      <c r="F129" s="23"/>
    </row>
    <row r="130" spans="1:6" ht="28.15" customHeight="1" x14ac:dyDescent="0.2">
      <c r="A130" s="18" t="s">
        <v>140</v>
      </c>
      <c r="B130" s="24" t="s">
        <v>414</v>
      </c>
      <c r="C130" s="20" t="s">
        <v>415</v>
      </c>
      <c r="D130" s="25">
        <v>10</v>
      </c>
      <c r="E130" s="26"/>
      <c r="F130" s="23"/>
    </row>
    <row r="131" spans="1:6" ht="18" customHeight="1" x14ac:dyDescent="0.2">
      <c r="A131" s="18"/>
      <c r="B131" s="24"/>
      <c r="C131" s="20"/>
      <c r="D131" s="25"/>
      <c r="E131" s="26"/>
      <c r="F131" s="23"/>
    </row>
    <row r="132" spans="1:6" ht="84.4" customHeight="1" x14ac:dyDescent="0.2">
      <c r="A132" s="18" t="s">
        <v>143</v>
      </c>
      <c r="B132" s="24" t="s">
        <v>170</v>
      </c>
      <c r="C132" s="20" t="s">
        <v>98</v>
      </c>
      <c r="D132" s="25">
        <v>1</v>
      </c>
      <c r="E132" s="26"/>
      <c r="F132" s="23"/>
    </row>
    <row r="133" spans="1:6" ht="28.15" customHeight="1" x14ac:dyDescent="0.2">
      <c r="A133" s="18" t="s">
        <v>140</v>
      </c>
      <c r="B133" s="29" t="s">
        <v>84</v>
      </c>
      <c r="C133" s="20"/>
      <c r="D133" s="25"/>
      <c r="E133" s="26"/>
      <c r="F133" s="77"/>
    </row>
    <row r="134" spans="1:6" ht="28.15" customHeight="1" x14ac:dyDescent="0.2">
      <c r="A134" s="18" t="s">
        <v>143</v>
      </c>
      <c r="B134" s="24"/>
      <c r="C134" s="20"/>
      <c r="D134" s="25"/>
      <c r="E134" s="26"/>
      <c r="F134" s="23"/>
    </row>
    <row r="135" spans="1:6" ht="28.15" customHeight="1" x14ac:dyDescent="0.2">
      <c r="A135" s="18" t="s">
        <v>134</v>
      </c>
      <c r="B135" s="29" t="s">
        <v>118</v>
      </c>
      <c r="C135" s="20"/>
      <c r="D135" s="25"/>
      <c r="E135" s="26"/>
      <c r="F135" s="23"/>
    </row>
    <row r="136" spans="1:6" ht="28.15" customHeight="1" x14ac:dyDescent="0.2">
      <c r="A136" s="18" t="s">
        <v>135</v>
      </c>
      <c r="B136" s="24" t="s">
        <v>113</v>
      </c>
      <c r="C136" s="20" t="s">
        <v>98</v>
      </c>
      <c r="D136" s="25">
        <v>10</v>
      </c>
      <c r="E136" s="26"/>
      <c r="F136" s="23"/>
    </row>
    <row r="137" spans="1:6" ht="28.15" customHeight="1" x14ac:dyDescent="0.2">
      <c r="A137" s="18" t="s">
        <v>140</v>
      </c>
      <c r="B137" s="24" t="s">
        <v>114</v>
      </c>
      <c r="C137" s="20" t="s">
        <v>0</v>
      </c>
      <c r="D137" s="25">
        <v>1</v>
      </c>
      <c r="E137" s="26"/>
      <c r="F137" s="23"/>
    </row>
    <row r="138" spans="1:6" ht="28.15" customHeight="1" x14ac:dyDescent="0.2">
      <c r="A138" s="18" t="s">
        <v>143</v>
      </c>
      <c r="B138" s="24" t="s">
        <v>117</v>
      </c>
      <c r="C138" s="20" t="s">
        <v>0</v>
      </c>
      <c r="D138" s="25">
        <v>1</v>
      </c>
      <c r="E138" s="26"/>
      <c r="F138" s="23"/>
    </row>
    <row r="139" spans="1:6" ht="28.15" customHeight="1" x14ac:dyDescent="0.2">
      <c r="A139" s="18" t="s">
        <v>142</v>
      </c>
      <c r="B139" s="24" t="s">
        <v>115</v>
      </c>
      <c r="C139" s="20" t="s">
        <v>0</v>
      </c>
      <c r="D139" s="25">
        <v>1</v>
      </c>
      <c r="E139" s="26"/>
      <c r="F139" s="23"/>
    </row>
    <row r="140" spans="1:6" ht="28.15" customHeight="1" thickBot="1" x14ac:dyDescent="0.3">
      <c r="A140" s="42"/>
      <c r="B140" s="43" t="s">
        <v>119</v>
      </c>
      <c r="C140" s="44"/>
      <c r="D140" s="45"/>
      <c r="E140" s="46"/>
      <c r="F140" s="78"/>
    </row>
    <row r="141" spans="1:6" ht="28.15" customHeight="1" x14ac:dyDescent="0.25">
      <c r="A141" s="47"/>
      <c r="B141" s="2"/>
      <c r="C141" s="48"/>
      <c r="D141" s="49"/>
      <c r="F141" s="50"/>
    </row>
    <row r="142" spans="1:6" ht="30" x14ac:dyDescent="0.2">
      <c r="A142" s="67"/>
      <c r="B142" s="68" t="s">
        <v>420</v>
      </c>
      <c r="C142" s="69"/>
      <c r="D142" s="70"/>
      <c r="E142" s="71"/>
      <c r="F142" s="72"/>
    </row>
    <row r="143" spans="1:6" ht="15" x14ac:dyDescent="0.2">
      <c r="A143" s="67"/>
      <c r="B143" s="69" t="s">
        <v>120</v>
      </c>
      <c r="C143" s="69"/>
      <c r="D143" s="70"/>
      <c r="E143" s="72"/>
      <c r="F143" s="72"/>
    </row>
    <row r="144" spans="1:6" ht="15" x14ac:dyDescent="0.2">
      <c r="A144" s="67"/>
      <c r="B144" s="70" t="s">
        <v>160</v>
      </c>
      <c r="C144" s="69"/>
      <c r="D144" s="70"/>
      <c r="E144" s="72"/>
      <c r="F144" s="72"/>
    </row>
    <row r="145" spans="1:6" ht="15" x14ac:dyDescent="0.2">
      <c r="A145" s="67"/>
      <c r="B145" s="70" t="s">
        <v>161</v>
      </c>
      <c r="C145" s="69"/>
      <c r="D145" s="70"/>
      <c r="E145" s="72"/>
      <c r="F145" s="72"/>
    </row>
    <row r="146" spans="1:6" ht="15" x14ac:dyDescent="0.2">
      <c r="A146" s="67"/>
      <c r="B146" s="70" t="s">
        <v>162</v>
      </c>
      <c r="C146" s="69"/>
      <c r="D146" s="70"/>
      <c r="E146" s="72"/>
      <c r="F146" s="72"/>
    </row>
    <row r="147" spans="1:6" ht="15" x14ac:dyDescent="0.2">
      <c r="A147" s="67"/>
      <c r="B147" s="70" t="s">
        <v>163</v>
      </c>
      <c r="C147" s="69"/>
      <c r="D147" s="70"/>
      <c r="E147" s="72"/>
      <c r="F147" s="72"/>
    </row>
    <row r="148" spans="1:6" ht="15" x14ac:dyDescent="0.2">
      <c r="A148" s="67"/>
      <c r="B148" s="70" t="s">
        <v>125</v>
      </c>
      <c r="C148" s="69"/>
      <c r="D148" s="70"/>
      <c r="E148" s="72"/>
      <c r="F148" s="72"/>
    </row>
    <row r="149" spans="1:6" ht="28.5" x14ac:dyDescent="0.2">
      <c r="A149" s="67"/>
      <c r="B149" s="73" t="s">
        <v>164</v>
      </c>
      <c r="C149" s="69"/>
      <c r="D149" s="70"/>
      <c r="E149" s="72"/>
      <c r="F149" s="72"/>
    </row>
    <row r="150" spans="1:6" ht="15" x14ac:dyDescent="0.2">
      <c r="A150" s="67"/>
      <c r="B150" s="73" t="s">
        <v>166</v>
      </c>
      <c r="C150" s="69"/>
      <c r="D150" s="70"/>
      <c r="E150" s="72"/>
      <c r="F150" s="72"/>
    </row>
    <row r="151" spans="1:6" ht="15" x14ac:dyDescent="0.2">
      <c r="A151" s="67"/>
      <c r="B151" s="69" t="s">
        <v>165</v>
      </c>
      <c r="C151" s="69"/>
      <c r="D151" s="70"/>
      <c r="E151" s="72"/>
      <c r="F151" s="72"/>
    </row>
    <row r="152" spans="1:6" ht="15.75" thickBot="1" x14ac:dyDescent="0.25">
      <c r="A152" s="74"/>
      <c r="B152" s="75" t="s">
        <v>116</v>
      </c>
      <c r="C152" s="74"/>
      <c r="D152" s="75"/>
      <c r="E152" s="76"/>
      <c r="F152" s="76"/>
    </row>
    <row r="153" spans="1:6" ht="28.15" customHeight="1" x14ac:dyDescent="0.2">
      <c r="A153" s="41"/>
      <c r="B153" s="24"/>
      <c r="C153" s="51"/>
      <c r="D153" s="24"/>
      <c r="E153" s="26"/>
      <c r="F153" s="52"/>
    </row>
    <row r="154" spans="1:6" ht="28.15" customHeight="1" x14ac:dyDescent="0.2">
      <c r="A154" s="41"/>
      <c r="B154" s="29"/>
      <c r="C154" s="51"/>
      <c r="D154" s="24"/>
      <c r="E154" s="26"/>
      <c r="F154" s="52"/>
    </row>
    <row r="155" spans="1:6" ht="28.15" customHeight="1" x14ac:dyDescent="0.2">
      <c r="A155" s="41"/>
      <c r="B155" s="24"/>
      <c r="C155" s="51"/>
      <c r="D155" s="24"/>
      <c r="E155" s="26"/>
      <c r="F155" s="52"/>
    </row>
    <row r="156" spans="1:6" ht="28.15" customHeight="1" x14ac:dyDescent="0.2">
      <c r="A156" s="41"/>
      <c r="B156" s="24"/>
      <c r="C156" s="51"/>
      <c r="D156" s="24"/>
      <c r="E156" s="26"/>
      <c r="F156" s="52"/>
    </row>
    <row r="157" spans="1:6" ht="28.15" customHeight="1" x14ac:dyDescent="0.2">
      <c r="A157" s="41"/>
      <c r="B157" s="24"/>
      <c r="C157" s="51"/>
      <c r="D157" s="24"/>
      <c r="E157" s="26"/>
      <c r="F157" s="52"/>
    </row>
    <row r="158" spans="1:6" ht="28.15" customHeight="1" x14ac:dyDescent="0.2">
      <c r="A158" s="41"/>
      <c r="B158" s="29"/>
      <c r="C158" s="51"/>
      <c r="D158" s="24"/>
      <c r="E158" s="26"/>
      <c r="F158" s="52"/>
    </row>
    <row r="159" spans="1:6" ht="28.15" customHeight="1" x14ac:dyDescent="0.2">
      <c r="A159" s="41"/>
      <c r="B159" s="24"/>
      <c r="C159" s="51"/>
      <c r="D159" s="24"/>
      <c r="E159" s="26"/>
      <c r="F159" s="52"/>
    </row>
    <row r="160" spans="1:6" ht="28.15" customHeight="1" x14ac:dyDescent="0.2">
      <c r="A160" s="41"/>
      <c r="B160" s="24"/>
      <c r="C160" s="51"/>
      <c r="D160" s="53"/>
      <c r="E160" s="26"/>
      <c r="F160" s="54"/>
    </row>
    <row r="161" spans="1:6" ht="28.15" customHeight="1" x14ac:dyDescent="0.2">
      <c r="A161" s="41"/>
      <c r="B161" s="24"/>
      <c r="C161" s="51"/>
      <c r="D161" s="24"/>
      <c r="E161" s="26"/>
      <c r="F161" s="52"/>
    </row>
    <row r="162" spans="1:6" ht="28.15" customHeight="1" x14ac:dyDescent="0.2">
      <c r="A162" s="41"/>
      <c r="B162" s="29"/>
      <c r="C162" s="51"/>
      <c r="D162" s="24"/>
      <c r="E162" s="26"/>
      <c r="F162" s="52"/>
    </row>
    <row r="163" spans="1:6" ht="28.15" customHeight="1" x14ac:dyDescent="0.2">
      <c r="A163" s="41"/>
      <c r="B163" s="24"/>
      <c r="C163" s="51"/>
      <c r="D163" s="24"/>
      <c r="E163" s="26"/>
      <c r="F163" s="52"/>
    </row>
    <row r="164" spans="1:6" ht="28.15" customHeight="1" x14ac:dyDescent="0.2">
      <c r="A164" s="41"/>
      <c r="B164" s="24"/>
      <c r="C164" s="51"/>
      <c r="D164" s="53"/>
      <c r="E164" s="26"/>
      <c r="F164" s="54"/>
    </row>
    <row r="165" spans="1:6" ht="28.15" customHeight="1" x14ac:dyDescent="0.2">
      <c r="A165" s="41"/>
      <c r="B165" s="24"/>
      <c r="C165" s="51"/>
      <c r="D165" s="24"/>
      <c r="E165" s="26"/>
      <c r="F165" s="52"/>
    </row>
    <row r="166" spans="1:6" ht="28.15" customHeight="1" x14ac:dyDescent="0.2">
      <c r="A166" s="41"/>
      <c r="B166" s="29"/>
      <c r="C166" s="51"/>
      <c r="D166" s="24"/>
      <c r="E166" s="26"/>
      <c r="F166" s="52"/>
    </row>
    <row r="167" spans="1:6" ht="28.15" customHeight="1" x14ac:dyDescent="0.2">
      <c r="A167" s="41"/>
      <c r="B167" s="24"/>
      <c r="C167" s="51"/>
      <c r="D167" s="24"/>
      <c r="E167" s="26"/>
      <c r="F167" s="52"/>
    </row>
    <row r="168" spans="1:6" ht="28.15" customHeight="1" x14ac:dyDescent="0.2">
      <c r="A168" s="41"/>
      <c r="B168" s="24"/>
      <c r="C168" s="51"/>
      <c r="D168" s="53"/>
      <c r="E168" s="26"/>
      <c r="F168" s="54"/>
    </row>
    <row r="169" spans="1:6" ht="28.15" customHeight="1" x14ac:dyDescent="0.2">
      <c r="A169" s="41"/>
      <c r="B169" s="24"/>
      <c r="C169" s="51"/>
      <c r="D169" s="24"/>
      <c r="E169" s="26"/>
      <c r="F169" s="52"/>
    </row>
    <row r="170" spans="1:6" ht="28.15" customHeight="1" x14ac:dyDescent="0.2">
      <c r="A170" s="41"/>
      <c r="B170" s="29"/>
      <c r="C170" s="51"/>
      <c r="D170" s="24"/>
      <c r="E170" s="26"/>
      <c r="F170" s="52"/>
    </row>
    <row r="171" spans="1:6" ht="28.15" customHeight="1" x14ac:dyDescent="0.2">
      <c r="A171" s="41"/>
      <c r="B171" s="24"/>
      <c r="C171" s="51"/>
      <c r="D171" s="24"/>
      <c r="E171" s="26"/>
      <c r="F171" s="52"/>
    </row>
    <row r="172" spans="1:6" ht="28.15" customHeight="1" x14ac:dyDescent="0.2">
      <c r="A172" s="41"/>
      <c r="B172" s="24"/>
      <c r="C172" s="51"/>
      <c r="D172" s="53"/>
      <c r="E172" s="26"/>
      <c r="F172" s="54"/>
    </row>
    <row r="173" spans="1:6" ht="28.15" customHeight="1" x14ac:dyDescent="0.2">
      <c r="A173" s="41"/>
      <c r="B173" s="24"/>
      <c r="C173" s="51"/>
      <c r="D173" s="24"/>
      <c r="E173" s="26"/>
      <c r="F173" s="52"/>
    </row>
    <row r="174" spans="1:6" ht="28.15" customHeight="1" x14ac:dyDescent="0.2">
      <c r="A174" s="55"/>
      <c r="B174" s="24"/>
      <c r="C174" s="51"/>
      <c r="D174" s="24"/>
      <c r="E174" s="26"/>
      <c r="F174" s="52"/>
    </row>
    <row r="175" spans="1:6" ht="28.15" customHeight="1" x14ac:dyDescent="0.2">
      <c r="A175" s="55"/>
      <c r="B175" s="29"/>
      <c r="C175" s="51"/>
      <c r="D175" s="24"/>
      <c r="E175" s="26"/>
      <c r="F175" s="52"/>
    </row>
    <row r="176" spans="1:6" ht="28.15" customHeight="1" x14ac:dyDescent="0.2">
      <c r="A176" s="55"/>
      <c r="B176" s="24"/>
      <c r="C176" s="51"/>
      <c r="D176" s="53"/>
      <c r="E176" s="26"/>
      <c r="F176" s="54"/>
    </row>
    <row r="177" spans="1:6" ht="28.15" customHeight="1" x14ac:dyDescent="0.2">
      <c r="A177" s="55"/>
      <c r="B177" s="29"/>
      <c r="C177" s="51"/>
      <c r="D177" s="24"/>
      <c r="E177" s="26"/>
      <c r="F177" s="52"/>
    </row>
    <row r="178" spans="1:6" ht="28.15" customHeight="1" x14ac:dyDescent="0.2">
      <c r="A178" s="55"/>
      <c r="B178" s="24"/>
      <c r="C178" s="51"/>
      <c r="D178" s="24"/>
      <c r="E178" s="26"/>
      <c r="F178" s="52"/>
    </row>
    <row r="179" spans="1:6" ht="28.15" customHeight="1" x14ac:dyDescent="0.2">
      <c r="A179" s="55"/>
      <c r="B179" s="39"/>
      <c r="C179" s="51"/>
      <c r="D179" s="24"/>
      <c r="E179" s="26"/>
      <c r="F179" s="52"/>
    </row>
    <row r="180" spans="1:6" ht="28.15" customHeight="1" x14ac:dyDescent="0.2">
      <c r="A180" s="55"/>
      <c r="B180" s="39"/>
      <c r="C180" s="51"/>
      <c r="D180" s="53"/>
      <c r="E180" s="26"/>
      <c r="F180" s="54"/>
    </row>
    <row r="181" spans="1:6" ht="28.15" customHeight="1" x14ac:dyDescent="0.2">
      <c r="A181" s="55"/>
      <c r="B181" s="39"/>
      <c r="C181" s="51"/>
      <c r="D181" s="24"/>
      <c r="E181" s="26"/>
      <c r="F181" s="52"/>
    </row>
    <row r="182" spans="1:6" ht="28.15" customHeight="1" x14ac:dyDescent="0.2">
      <c r="A182" s="55"/>
      <c r="B182" s="39"/>
      <c r="C182" s="51"/>
      <c r="D182" s="24"/>
      <c r="E182" s="26"/>
      <c r="F182" s="52"/>
    </row>
    <row r="183" spans="1:6" ht="28.15" customHeight="1" x14ac:dyDescent="0.2">
      <c r="A183" s="55"/>
      <c r="B183" s="39"/>
      <c r="C183" s="51"/>
      <c r="D183" s="24"/>
      <c r="E183" s="26"/>
      <c r="F183" s="52"/>
    </row>
    <row r="184" spans="1:6" ht="28.15" customHeight="1" x14ac:dyDescent="0.2">
      <c r="A184" s="55"/>
      <c r="B184" s="39"/>
      <c r="C184" s="51"/>
      <c r="D184" s="24"/>
      <c r="E184" s="26"/>
      <c r="F184" s="52"/>
    </row>
    <row r="185" spans="1:6" ht="28.15" customHeight="1" x14ac:dyDescent="0.2">
      <c r="A185" s="55"/>
      <c r="B185" s="39"/>
      <c r="C185" s="51"/>
      <c r="D185" s="24"/>
      <c r="E185" s="26"/>
      <c r="F185" s="52"/>
    </row>
    <row r="186" spans="1:6" ht="28.15" customHeight="1" x14ac:dyDescent="0.2">
      <c r="A186" s="55"/>
      <c r="B186" s="39"/>
      <c r="C186" s="51"/>
      <c r="D186" s="24"/>
      <c r="E186" s="26"/>
      <c r="F186" s="52"/>
    </row>
    <row r="187" spans="1:6" ht="28.15" customHeight="1" x14ac:dyDescent="0.2">
      <c r="A187" s="55"/>
      <c r="B187" s="39"/>
      <c r="C187" s="51"/>
      <c r="D187" s="24"/>
      <c r="E187" s="26"/>
      <c r="F187" s="52"/>
    </row>
    <row r="188" spans="1:6" ht="28.15" customHeight="1" x14ac:dyDescent="0.2">
      <c r="A188" s="55"/>
      <c r="B188" s="39"/>
      <c r="C188" s="51"/>
      <c r="D188" s="24"/>
      <c r="E188" s="26"/>
      <c r="F188" s="52"/>
    </row>
    <row r="189" spans="1:6" ht="28.15" customHeight="1" x14ac:dyDescent="0.2">
      <c r="A189" s="55"/>
      <c r="B189" s="39"/>
      <c r="C189" s="51"/>
      <c r="D189" s="24"/>
      <c r="E189" s="26"/>
      <c r="F189" s="52"/>
    </row>
    <row r="190" spans="1:6" ht="28.15" customHeight="1" x14ac:dyDescent="0.2">
      <c r="A190" s="55"/>
      <c r="B190" s="39"/>
      <c r="C190" s="51"/>
      <c r="D190" s="53"/>
      <c r="E190" s="26"/>
      <c r="F190" s="52"/>
    </row>
    <row r="191" spans="1:6" ht="28.15" customHeight="1" x14ac:dyDescent="0.2">
      <c r="A191" s="55"/>
      <c r="B191" s="39"/>
      <c r="C191" s="51"/>
      <c r="D191" s="24"/>
      <c r="E191" s="26"/>
      <c r="F191" s="54"/>
    </row>
    <row r="192" spans="1:6" ht="28.15" customHeight="1" x14ac:dyDescent="0.2">
      <c r="A192" s="55"/>
      <c r="B192" s="39"/>
      <c r="C192" s="51"/>
      <c r="D192" s="24"/>
      <c r="E192" s="26"/>
      <c r="F192" s="52"/>
    </row>
    <row r="193" spans="1:6" ht="28.15" customHeight="1" x14ac:dyDescent="0.2">
      <c r="A193" s="55"/>
      <c r="B193" s="39"/>
      <c r="C193" s="51"/>
      <c r="D193" s="24"/>
      <c r="E193" s="26"/>
      <c r="F193" s="52"/>
    </row>
    <row r="194" spans="1:6" ht="28.15" customHeight="1" x14ac:dyDescent="0.2">
      <c r="A194" s="55"/>
      <c r="B194" s="39"/>
      <c r="C194" s="51"/>
      <c r="D194" s="24"/>
      <c r="E194" s="26"/>
      <c r="F194" s="52"/>
    </row>
    <row r="195" spans="1:6" ht="28.15" customHeight="1" x14ac:dyDescent="0.2">
      <c r="A195" s="55"/>
      <c r="B195" s="39"/>
      <c r="C195" s="51"/>
      <c r="D195" s="24"/>
      <c r="E195" s="26"/>
      <c r="F195" s="54"/>
    </row>
    <row r="196" spans="1:6" ht="28.15" customHeight="1" x14ac:dyDescent="0.2">
      <c r="A196" s="55"/>
      <c r="B196" s="39"/>
      <c r="C196" s="51"/>
      <c r="D196" s="53"/>
      <c r="E196" s="56"/>
      <c r="F196" s="52"/>
    </row>
    <row r="197" spans="1:6" ht="28.15" customHeight="1" x14ac:dyDescent="0.2">
      <c r="A197" s="41"/>
      <c r="B197" s="29"/>
      <c r="C197" s="51"/>
      <c r="D197" s="24"/>
      <c r="E197" s="26"/>
      <c r="F197" s="57"/>
    </row>
    <row r="198" spans="1:6" ht="28.15" customHeight="1" x14ac:dyDescent="0.2">
      <c r="A198" s="1"/>
    </row>
    <row r="199" spans="1:6" ht="28.15" customHeight="1" x14ac:dyDescent="0.2">
      <c r="A199" s="1"/>
    </row>
    <row r="200" spans="1:6" ht="28.15" customHeight="1" x14ac:dyDescent="0.2">
      <c r="A200" s="1"/>
    </row>
    <row r="201" spans="1:6" ht="28.15" customHeight="1" x14ac:dyDescent="0.2">
      <c r="A201" s="1"/>
    </row>
    <row r="202" spans="1:6" ht="28.15" customHeight="1" x14ac:dyDescent="0.2">
      <c r="A202" s="1"/>
    </row>
    <row r="203" spans="1:6" ht="28.15" customHeight="1" x14ac:dyDescent="0.2">
      <c r="A203" s="1"/>
    </row>
    <row r="204" spans="1:6" ht="28.15" customHeight="1" x14ac:dyDescent="0.2">
      <c r="A204" s="1"/>
    </row>
    <row r="206" spans="1:6" ht="28.15" customHeight="1" x14ac:dyDescent="0.2">
      <c r="A206" s="1"/>
    </row>
    <row r="207" spans="1:6" ht="28.15" customHeight="1" x14ac:dyDescent="0.2">
      <c r="A207" s="58"/>
      <c r="B207" s="15"/>
      <c r="C207" s="59"/>
      <c r="D207" s="15"/>
      <c r="E207" s="33"/>
      <c r="F207" s="57"/>
    </row>
    <row r="208" spans="1:6" ht="28.15" customHeight="1" x14ac:dyDescent="0.2">
      <c r="A208" s="41"/>
      <c r="B208" s="60"/>
      <c r="C208" s="51"/>
      <c r="D208" s="24"/>
      <c r="E208" s="26"/>
      <c r="F208" s="52"/>
    </row>
    <row r="209" spans="1:6" ht="28.15" customHeight="1" x14ac:dyDescent="0.2">
      <c r="A209" s="41"/>
      <c r="B209" s="24"/>
      <c r="C209" s="51"/>
      <c r="D209" s="24"/>
      <c r="E209" s="26"/>
      <c r="F209" s="52"/>
    </row>
    <row r="210" spans="1:6" ht="28.15" customHeight="1" x14ac:dyDescent="0.2">
      <c r="A210" s="41"/>
      <c r="B210" s="24"/>
      <c r="C210" s="51"/>
      <c r="D210" s="24"/>
      <c r="E210" s="26"/>
      <c r="F210" s="52"/>
    </row>
    <row r="211" spans="1:6" ht="28.15" customHeight="1" x14ac:dyDescent="0.2">
      <c r="A211" s="41"/>
      <c r="B211" s="19"/>
      <c r="C211" s="51"/>
      <c r="D211" s="24"/>
      <c r="E211" s="26"/>
      <c r="F211" s="52"/>
    </row>
    <row r="212" spans="1:6" ht="28.15" customHeight="1" x14ac:dyDescent="0.2">
      <c r="A212" s="41"/>
      <c r="B212" s="24"/>
      <c r="C212" s="51"/>
      <c r="D212" s="53"/>
      <c r="E212" s="26"/>
      <c r="F212" s="61"/>
    </row>
    <row r="213" spans="1:6" ht="28.15" customHeight="1" x14ac:dyDescent="0.2">
      <c r="A213" s="41"/>
      <c r="B213" s="24"/>
      <c r="C213" s="51"/>
      <c r="D213" s="24"/>
      <c r="E213" s="26"/>
      <c r="F213" s="52"/>
    </row>
    <row r="214" spans="1:6" ht="28.15" customHeight="1" x14ac:dyDescent="0.2">
      <c r="A214" s="41"/>
      <c r="B214" s="24"/>
      <c r="C214" s="51"/>
      <c r="D214" s="24"/>
      <c r="E214" s="26"/>
      <c r="F214" s="52"/>
    </row>
    <row r="215" spans="1:6" ht="28.15" customHeight="1" x14ac:dyDescent="0.2">
      <c r="A215" s="41"/>
      <c r="B215" s="24"/>
      <c r="C215" s="51"/>
      <c r="D215" s="24"/>
      <c r="E215" s="26"/>
      <c r="F215" s="52"/>
    </row>
    <row r="216" spans="1:6" ht="28.15" customHeight="1" x14ac:dyDescent="0.2">
      <c r="A216" s="41"/>
      <c r="B216" s="24"/>
      <c r="C216" s="51"/>
      <c r="D216" s="24"/>
      <c r="E216" s="26"/>
      <c r="F216" s="52"/>
    </row>
    <row r="217" spans="1:6" ht="28.15" customHeight="1" x14ac:dyDescent="0.2">
      <c r="A217" s="41"/>
      <c r="B217" s="39"/>
      <c r="C217" s="51"/>
      <c r="D217" s="24"/>
      <c r="E217" s="26"/>
      <c r="F217" s="52"/>
    </row>
    <row r="218" spans="1:6" ht="28.15" customHeight="1" x14ac:dyDescent="0.2">
      <c r="A218" s="41"/>
      <c r="B218" s="39"/>
      <c r="C218" s="51"/>
      <c r="D218" s="24"/>
      <c r="E218" s="26"/>
      <c r="F218" s="52"/>
    </row>
    <row r="219" spans="1:6" ht="28.15" customHeight="1" x14ac:dyDescent="0.2">
      <c r="A219" s="41"/>
      <c r="B219" s="39"/>
      <c r="C219" s="51"/>
      <c r="D219" s="53"/>
      <c r="E219" s="26"/>
      <c r="F219" s="61"/>
    </row>
    <row r="220" spans="1:6" ht="28.15" customHeight="1" x14ac:dyDescent="0.2">
      <c r="A220" s="55"/>
      <c r="B220" s="39"/>
      <c r="C220" s="51"/>
      <c r="D220" s="24"/>
      <c r="E220" s="26"/>
      <c r="F220" s="52"/>
    </row>
    <row r="221" spans="1:6" ht="28.15" customHeight="1" x14ac:dyDescent="0.2">
      <c r="A221" s="55"/>
      <c r="B221" s="39"/>
      <c r="C221" s="51"/>
      <c r="D221" s="24"/>
      <c r="E221" s="26"/>
      <c r="F221" s="52"/>
    </row>
    <row r="222" spans="1:6" ht="28.15" customHeight="1" x14ac:dyDescent="0.2">
      <c r="A222" s="55"/>
      <c r="B222" s="39"/>
      <c r="C222" s="51"/>
      <c r="D222" s="24"/>
      <c r="E222" s="26"/>
      <c r="F222" s="52"/>
    </row>
    <row r="223" spans="1:6" ht="28.15" customHeight="1" x14ac:dyDescent="0.2">
      <c r="A223" s="55"/>
      <c r="B223" s="39"/>
      <c r="C223" s="51"/>
      <c r="D223" s="53"/>
      <c r="E223" s="26"/>
      <c r="F223" s="61"/>
    </row>
    <row r="224" spans="1:6" ht="28.15" customHeight="1" x14ac:dyDescent="0.2">
      <c r="A224" s="41"/>
      <c r="B224" s="29"/>
      <c r="C224" s="51"/>
      <c r="D224" s="24"/>
      <c r="E224" s="26"/>
      <c r="F224" s="57"/>
    </row>
    <row r="225" spans="1:6" ht="28.15" customHeight="1" x14ac:dyDescent="0.2">
      <c r="A225" s="41"/>
      <c r="B225" s="60"/>
      <c r="C225" s="51"/>
      <c r="D225" s="253"/>
      <c r="E225" s="254"/>
      <c r="F225" s="52"/>
    </row>
    <row r="226" spans="1:6" ht="28.15" customHeight="1" x14ac:dyDescent="0.2">
      <c r="A226" s="41"/>
      <c r="B226" s="24"/>
      <c r="C226" s="51"/>
      <c r="D226" s="253"/>
      <c r="E226" s="254"/>
      <c r="F226" s="52"/>
    </row>
    <row r="227" spans="1:6" ht="28.15" customHeight="1" x14ac:dyDescent="0.2">
      <c r="A227" s="41"/>
      <c r="B227" s="24"/>
      <c r="C227" s="51"/>
      <c r="D227" s="253"/>
      <c r="E227" s="254"/>
      <c r="F227" s="52"/>
    </row>
    <row r="228" spans="1:6" ht="28.15" customHeight="1" x14ac:dyDescent="0.2">
      <c r="A228" s="41"/>
      <c r="B228" s="19"/>
      <c r="C228" s="51"/>
      <c r="D228" s="253"/>
      <c r="E228" s="254"/>
      <c r="F228" s="52"/>
    </row>
    <row r="229" spans="1:6" ht="28.15" customHeight="1" x14ac:dyDescent="0.2">
      <c r="A229" s="41"/>
      <c r="B229" s="24"/>
      <c r="C229" s="51"/>
      <c r="D229" s="253"/>
      <c r="E229" s="254"/>
      <c r="F229" s="52"/>
    </row>
    <row r="230" spans="1:6" ht="28.15" customHeight="1" x14ac:dyDescent="0.2">
      <c r="A230" s="41"/>
      <c r="B230" s="24"/>
      <c r="C230" s="51"/>
      <c r="D230" s="253"/>
      <c r="E230" s="254"/>
      <c r="F230" s="52"/>
    </row>
    <row r="231" spans="1:6" ht="28.15" customHeight="1" x14ac:dyDescent="0.2">
      <c r="A231" s="41"/>
      <c r="B231" s="24"/>
      <c r="C231" s="51"/>
      <c r="D231" s="253"/>
      <c r="E231" s="254"/>
      <c r="F231" s="61"/>
    </row>
    <row r="232" spans="1:6" ht="28.15" customHeight="1" x14ac:dyDescent="0.2">
      <c r="A232" s="41"/>
      <c r="B232" s="24"/>
      <c r="C232" s="51"/>
      <c r="D232" s="253"/>
      <c r="E232" s="254"/>
      <c r="F232" s="52"/>
    </row>
    <row r="233" spans="1:6" ht="28.15" customHeight="1" x14ac:dyDescent="0.2">
      <c r="A233" s="41"/>
      <c r="B233" s="24"/>
      <c r="C233" s="51"/>
      <c r="D233" s="253"/>
      <c r="E233" s="254"/>
      <c r="F233" s="52"/>
    </row>
    <row r="234" spans="1:6" ht="28.15" customHeight="1" x14ac:dyDescent="0.2">
      <c r="A234" s="41"/>
      <c r="B234" s="24"/>
      <c r="C234" s="51"/>
      <c r="D234" s="253"/>
      <c r="E234" s="254"/>
      <c r="F234" s="61"/>
    </row>
    <row r="235" spans="1:6" ht="28.15" customHeight="1" x14ac:dyDescent="0.2">
      <c r="A235" s="41"/>
      <c r="B235" s="24"/>
      <c r="C235" s="51"/>
      <c r="D235" s="253"/>
      <c r="E235" s="254"/>
      <c r="F235" s="52"/>
    </row>
    <row r="236" spans="1:6" ht="28.15" customHeight="1" x14ac:dyDescent="0.2">
      <c r="A236" s="41"/>
      <c r="B236" s="24"/>
      <c r="C236" s="51"/>
      <c r="D236" s="253"/>
      <c r="E236" s="254"/>
      <c r="F236" s="52"/>
    </row>
    <row r="237" spans="1:6" ht="28.15" customHeight="1" x14ac:dyDescent="0.2">
      <c r="A237" s="41"/>
      <c r="B237" s="24"/>
      <c r="C237" s="51"/>
      <c r="D237" s="253"/>
      <c r="E237" s="254"/>
      <c r="F237" s="61"/>
    </row>
    <row r="238" spans="1:6" ht="28.15" customHeight="1" x14ac:dyDescent="0.2">
      <c r="A238" s="41"/>
      <c r="B238" s="29"/>
      <c r="C238" s="51"/>
      <c r="D238" s="24"/>
      <c r="E238" s="26"/>
      <c r="F238" s="57"/>
    </row>
    <row r="239" spans="1:6" ht="28.15" customHeight="1" x14ac:dyDescent="0.2">
      <c r="A239" s="1"/>
    </row>
    <row r="240" spans="1:6" ht="28.15" customHeight="1" x14ac:dyDescent="0.2">
      <c r="A240" s="1"/>
    </row>
    <row r="241" spans="1:1" ht="28.15" customHeight="1" x14ac:dyDescent="0.2">
      <c r="A241" s="1"/>
    </row>
    <row r="242" spans="1:1" ht="28.15" customHeight="1" x14ac:dyDescent="0.2">
      <c r="A242" s="1"/>
    </row>
    <row r="243" spans="1:1" ht="28.15" customHeight="1" x14ac:dyDescent="0.2">
      <c r="A243" s="1"/>
    </row>
    <row r="244" spans="1:1" ht="28.15" customHeight="1" x14ac:dyDescent="0.2">
      <c r="A244" s="1"/>
    </row>
    <row r="245" spans="1:1" ht="28.15" customHeight="1" x14ac:dyDescent="0.2">
      <c r="A245" s="1"/>
    </row>
    <row r="246" spans="1:1" ht="28.15" customHeight="1" x14ac:dyDescent="0.2">
      <c r="A246" s="1"/>
    </row>
    <row r="247" spans="1:1" ht="28.15" customHeight="1" x14ac:dyDescent="0.2">
      <c r="A247" s="1"/>
    </row>
    <row r="248" spans="1:1" ht="28.15" customHeight="1" x14ac:dyDescent="0.2">
      <c r="A248" s="1"/>
    </row>
    <row r="249" spans="1:1" ht="28.15" customHeight="1" x14ac:dyDescent="0.2">
      <c r="A249" s="1"/>
    </row>
    <row r="250" spans="1:1" ht="28.15" customHeight="1" x14ac:dyDescent="0.2">
      <c r="A250" s="1"/>
    </row>
    <row r="251" spans="1:1" ht="28.15" customHeight="1" x14ac:dyDescent="0.2">
      <c r="A251" s="1"/>
    </row>
    <row r="252" spans="1:1" ht="28.15" customHeight="1" x14ac:dyDescent="0.2">
      <c r="A252" s="1"/>
    </row>
    <row r="253" spans="1:1" ht="28.15" customHeight="1" x14ac:dyDescent="0.2">
      <c r="A253" s="1"/>
    </row>
    <row r="254" spans="1:1" ht="28.15" customHeight="1" x14ac:dyDescent="0.2">
      <c r="A254" s="1"/>
    </row>
    <row r="255" spans="1:1" ht="28.15" customHeight="1" x14ac:dyDescent="0.2">
      <c r="A255" s="1"/>
    </row>
    <row r="256" spans="1:1" ht="28.15" customHeight="1" x14ac:dyDescent="0.2">
      <c r="A256" s="1"/>
    </row>
    <row r="257" spans="1:1" ht="28.15" customHeight="1" x14ac:dyDescent="0.2">
      <c r="A257" s="1"/>
    </row>
    <row r="258" spans="1:1" ht="28.15" customHeight="1" x14ac:dyDescent="0.2">
      <c r="A258" s="1"/>
    </row>
    <row r="259" spans="1:1" ht="28.15" customHeight="1" x14ac:dyDescent="0.2">
      <c r="A259" s="1"/>
    </row>
    <row r="260" spans="1:1" ht="28.15" customHeight="1" x14ac:dyDescent="0.2">
      <c r="A260" s="1"/>
    </row>
    <row r="261" spans="1:1" ht="28.15" customHeight="1" x14ac:dyDescent="0.2">
      <c r="A261" s="1"/>
    </row>
    <row r="262" spans="1:1" ht="28.15" customHeight="1" x14ac:dyDescent="0.2">
      <c r="A262" s="1"/>
    </row>
    <row r="263" spans="1:1" ht="28.15" customHeight="1" x14ac:dyDescent="0.2">
      <c r="A263" s="1"/>
    </row>
    <row r="264" spans="1:1" ht="28.15" customHeight="1" x14ac:dyDescent="0.2">
      <c r="A264" s="1"/>
    </row>
    <row r="265" spans="1:1" ht="28.15" customHeight="1" x14ac:dyDescent="0.2">
      <c r="A265" s="1"/>
    </row>
    <row r="266" spans="1:1" ht="28.15" customHeight="1" x14ac:dyDescent="0.2">
      <c r="A266" s="1"/>
    </row>
    <row r="267" spans="1:1" ht="28.15" customHeight="1" x14ac:dyDescent="0.2">
      <c r="A267" s="1"/>
    </row>
    <row r="268" spans="1:1" ht="28.15" customHeight="1" x14ac:dyDescent="0.2">
      <c r="A268" s="1"/>
    </row>
    <row r="269" spans="1:1" ht="28.15" customHeight="1" x14ac:dyDescent="0.2">
      <c r="A269" s="1"/>
    </row>
    <row r="270" spans="1:1" ht="28.15" customHeight="1" x14ac:dyDescent="0.2">
      <c r="A270" s="1"/>
    </row>
    <row r="272" spans="1:1" ht="28.15" customHeight="1" x14ac:dyDescent="0.2">
      <c r="A272" s="1"/>
    </row>
    <row r="273" spans="1:4" ht="28.15" customHeight="1" x14ac:dyDescent="0.2">
      <c r="A273" s="58"/>
      <c r="B273" s="29"/>
      <c r="C273" s="59"/>
      <c r="D273" s="41"/>
    </row>
    <row r="274" spans="1:4" ht="28.15" customHeight="1" x14ac:dyDescent="0.2">
      <c r="A274" s="41"/>
      <c r="B274" s="60"/>
      <c r="C274" s="51"/>
      <c r="D274" s="24"/>
    </row>
    <row r="275" spans="1:4" ht="28.15" customHeight="1" x14ac:dyDescent="0.2">
      <c r="A275" s="41"/>
      <c r="B275" s="24"/>
      <c r="C275" s="51"/>
      <c r="D275" s="24"/>
    </row>
    <row r="276" spans="1:4" ht="28.15" customHeight="1" x14ac:dyDescent="0.2">
      <c r="A276" s="41"/>
      <c r="B276" s="24"/>
      <c r="C276" s="51"/>
      <c r="D276" s="24"/>
    </row>
    <row r="277" spans="1:4" ht="28.15" customHeight="1" x14ac:dyDescent="0.2">
      <c r="A277" s="41"/>
      <c r="B277" s="19"/>
      <c r="C277" s="51"/>
      <c r="D277" s="24"/>
    </row>
    <row r="278" spans="1:4" ht="28.15" customHeight="1" x14ac:dyDescent="0.2">
      <c r="A278" s="41"/>
      <c r="B278" s="24"/>
      <c r="C278" s="51"/>
      <c r="D278" s="24"/>
    </row>
    <row r="279" spans="1:4" ht="28.15" customHeight="1" x14ac:dyDescent="0.2">
      <c r="A279" s="41"/>
      <c r="B279" s="24"/>
      <c r="C279" s="51"/>
      <c r="D279" s="24"/>
    </row>
    <row r="280" spans="1:4" ht="28.15" customHeight="1" x14ac:dyDescent="0.2">
      <c r="A280" s="41"/>
      <c r="B280" s="24"/>
      <c r="C280" s="51"/>
      <c r="D280" s="24"/>
    </row>
    <row r="281" spans="1:4" ht="28.15" customHeight="1" x14ac:dyDescent="0.2">
      <c r="A281" s="41"/>
      <c r="B281" s="24"/>
      <c r="C281" s="51"/>
      <c r="D281" s="51"/>
    </row>
    <row r="282" spans="1:4" ht="28.15" customHeight="1" x14ac:dyDescent="0.2">
      <c r="A282" s="41"/>
      <c r="B282" s="24"/>
      <c r="C282" s="51"/>
      <c r="D282" s="24"/>
    </row>
    <row r="283" spans="1:4" ht="28.15" customHeight="1" x14ac:dyDescent="0.2">
      <c r="A283" s="41"/>
      <c r="B283" s="24"/>
      <c r="C283" s="51"/>
      <c r="D283" s="24"/>
    </row>
    <row r="284" spans="1:4" ht="28.15" customHeight="1" x14ac:dyDescent="0.2">
      <c r="A284" s="41"/>
      <c r="B284" s="39"/>
      <c r="C284" s="51"/>
      <c r="D284" s="62"/>
    </row>
    <row r="285" spans="1:4" ht="28.15" customHeight="1" x14ac:dyDescent="0.2">
      <c r="A285" s="41"/>
      <c r="B285" s="39"/>
      <c r="C285" s="51"/>
      <c r="D285" s="24"/>
    </row>
    <row r="286" spans="1:4" ht="28.15" customHeight="1" x14ac:dyDescent="0.2">
      <c r="A286" s="41"/>
      <c r="B286" s="39"/>
      <c r="C286" s="51"/>
      <c r="D286" s="24"/>
    </row>
    <row r="287" spans="1:4" ht="28.15" customHeight="1" x14ac:dyDescent="0.2">
      <c r="A287" s="41"/>
      <c r="B287" s="39"/>
      <c r="C287" s="51"/>
      <c r="D287" s="62"/>
    </row>
    <row r="288" spans="1:4" ht="28.15" customHeight="1" x14ac:dyDescent="0.2">
      <c r="A288" s="41"/>
      <c r="B288" s="39"/>
      <c r="C288" s="51"/>
      <c r="D288" s="24"/>
    </row>
    <row r="289" spans="1:4" ht="28.15" customHeight="1" x14ac:dyDescent="0.2">
      <c r="A289" s="41"/>
      <c r="B289" s="39"/>
      <c r="C289" s="51"/>
      <c r="D289" s="24"/>
    </row>
    <row r="290" spans="1:4" ht="28.15" customHeight="1" x14ac:dyDescent="0.2">
      <c r="A290" s="41"/>
      <c r="B290" s="39"/>
      <c r="C290" s="51"/>
      <c r="D290" s="62"/>
    </row>
    <row r="291" spans="1:4" ht="28.15" customHeight="1" x14ac:dyDescent="0.2">
      <c r="A291" s="41"/>
      <c r="B291" s="39"/>
      <c r="C291" s="51"/>
      <c r="D291" s="24"/>
    </row>
    <row r="292" spans="1:4" ht="28.15" customHeight="1" x14ac:dyDescent="0.2">
      <c r="A292" s="41"/>
      <c r="B292" s="39"/>
      <c r="C292" s="51"/>
      <c r="D292" s="24"/>
    </row>
    <row r="293" spans="1:4" ht="28.15" customHeight="1" x14ac:dyDescent="0.2">
      <c r="A293" s="41"/>
      <c r="B293" s="39"/>
      <c r="C293" s="51"/>
      <c r="D293" s="62"/>
    </row>
    <row r="294" spans="1:4" ht="28.15" customHeight="1" x14ac:dyDescent="0.2">
      <c r="A294" s="41"/>
      <c r="B294" s="39"/>
      <c r="C294" s="51"/>
      <c r="D294" s="24"/>
    </row>
    <row r="295" spans="1:4" ht="28.15" customHeight="1" x14ac:dyDescent="0.2">
      <c r="A295" s="41"/>
      <c r="B295" s="39"/>
      <c r="C295" s="51"/>
      <c r="D295" s="24"/>
    </row>
    <row r="296" spans="1:4" ht="28.15" customHeight="1" x14ac:dyDescent="0.2">
      <c r="A296" s="41"/>
      <c r="B296" s="39"/>
      <c r="C296" s="51"/>
      <c r="D296" s="62"/>
    </row>
    <row r="297" spans="1:4" ht="28.15" customHeight="1" x14ac:dyDescent="0.2">
      <c r="A297" s="41"/>
      <c r="B297" s="39"/>
      <c r="C297" s="51"/>
      <c r="D297" s="24"/>
    </row>
    <row r="298" spans="1:4" ht="28.15" customHeight="1" x14ac:dyDescent="0.2">
      <c r="A298" s="41"/>
      <c r="B298" s="39"/>
      <c r="C298" s="51"/>
      <c r="D298" s="24"/>
    </row>
    <row r="299" spans="1:4" ht="28.15" customHeight="1" x14ac:dyDescent="0.2">
      <c r="A299" s="41"/>
      <c r="B299" s="39"/>
      <c r="C299" s="51"/>
      <c r="D299" s="62"/>
    </row>
    <row r="300" spans="1:4" ht="28.15" customHeight="1" x14ac:dyDescent="0.2">
      <c r="A300" s="41"/>
      <c r="B300" s="39"/>
      <c r="C300" s="51"/>
      <c r="D300" s="24"/>
    </row>
    <row r="301" spans="1:4" ht="28.15" customHeight="1" x14ac:dyDescent="0.2">
      <c r="A301" s="41"/>
      <c r="B301" s="39"/>
      <c r="C301" s="51"/>
      <c r="D301" s="24"/>
    </row>
    <row r="302" spans="1:4" ht="28.15" customHeight="1" x14ac:dyDescent="0.2">
      <c r="A302" s="41"/>
      <c r="B302" s="39"/>
      <c r="C302" s="51"/>
      <c r="D302" s="62"/>
    </row>
    <row r="303" spans="1:4" ht="28.15" customHeight="1" x14ac:dyDescent="0.2">
      <c r="A303" s="41"/>
      <c r="B303" s="39"/>
      <c r="C303" s="51"/>
      <c r="D303" s="24"/>
    </row>
    <row r="304" spans="1:4" ht="28.15" customHeight="1" x14ac:dyDescent="0.2">
      <c r="A304" s="41"/>
      <c r="B304" s="39"/>
      <c r="C304" s="51"/>
      <c r="D304" s="24"/>
    </row>
    <row r="305" spans="1:4" ht="28.15" customHeight="1" x14ac:dyDescent="0.2">
      <c r="A305" s="41"/>
      <c r="B305" s="39"/>
      <c r="C305" s="51"/>
      <c r="D305" s="62"/>
    </row>
    <row r="306" spans="1:4" ht="28.15" customHeight="1" x14ac:dyDescent="0.2">
      <c r="A306" s="41"/>
      <c r="B306" s="39"/>
      <c r="C306" s="51"/>
      <c r="D306" s="24"/>
    </row>
    <row r="307" spans="1:4" ht="28.15" customHeight="1" x14ac:dyDescent="0.2">
      <c r="A307" s="41"/>
      <c r="B307" s="39"/>
      <c r="C307" s="51"/>
      <c r="D307" s="24"/>
    </row>
    <row r="308" spans="1:4" ht="28.15" customHeight="1" x14ac:dyDescent="0.2">
      <c r="A308" s="41"/>
      <c r="B308" s="39"/>
      <c r="C308" s="51"/>
      <c r="D308" s="62"/>
    </row>
    <row r="309" spans="1:4" ht="28.15" customHeight="1" x14ac:dyDescent="0.2">
      <c r="A309" s="41"/>
      <c r="B309" s="29"/>
      <c r="C309" s="51"/>
      <c r="D309" s="63"/>
    </row>
    <row r="310" spans="1:4" ht="28.15" customHeight="1" x14ac:dyDescent="0.2">
      <c r="A310" s="41"/>
      <c r="B310" s="24"/>
      <c r="C310" s="51"/>
      <c r="D310" s="24"/>
    </row>
    <row r="311" spans="1:4" ht="28.15" customHeight="1" x14ac:dyDescent="0.2">
      <c r="A311" s="41"/>
      <c r="B311" s="29"/>
      <c r="C311" s="51"/>
      <c r="D311" s="63"/>
    </row>
    <row r="312" spans="1:4" ht="28.15" customHeight="1" x14ac:dyDescent="0.2">
      <c r="A312" s="41"/>
      <c r="B312" s="29"/>
      <c r="C312" s="51"/>
      <c r="D312" s="63"/>
    </row>
    <row r="313" spans="1:4" ht="28.15" customHeight="1" x14ac:dyDescent="0.2">
      <c r="A313" s="41"/>
      <c r="B313" s="29"/>
      <c r="C313" s="51"/>
      <c r="D313" s="24"/>
    </row>
    <row r="314" spans="1:4" ht="28.15" customHeight="1" x14ac:dyDescent="0.2">
      <c r="A314" s="41"/>
      <c r="B314" s="29"/>
      <c r="C314" s="51"/>
      <c r="D314" s="63"/>
    </row>
    <row r="315" spans="1:4" ht="28.15" customHeight="1" x14ac:dyDescent="0.2">
      <c r="A315" s="41"/>
      <c r="B315" s="29"/>
      <c r="C315" s="51"/>
      <c r="D315" s="24"/>
    </row>
    <row r="316" spans="1:4" ht="28.15" customHeight="1" x14ac:dyDescent="0.2">
      <c r="A316" s="41"/>
      <c r="B316" s="29"/>
      <c r="C316" s="51"/>
      <c r="D316" s="24"/>
    </row>
    <row r="317" spans="1:4" ht="28.15" customHeight="1" x14ac:dyDescent="0.2">
      <c r="A317" s="41"/>
      <c r="B317" s="29"/>
      <c r="C317" s="51"/>
      <c r="D317" s="63"/>
    </row>
    <row r="318" spans="1:4" ht="28.15" customHeight="1" x14ac:dyDescent="0.2">
      <c r="A318" s="1"/>
    </row>
    <row r="319" spans="1:4" ht="28.15" customHeight="1" x14ac:dyDescent="0.2">
      <c r="A319" s="1"/>
    </row>
    <row r="320" spans="1:4" ht="28.15" customHeight="1" x14ac:dyDescent="0.2">
      <c r="A320" s="1"/>
    </row>
    <row r="321" spans="1:1" ht="28.15" customHeight="1" x14ac:dyDescent="0.2">
      <c r="A321" s="1"/>
    </row>
    <row r="322" spans="1:1" ht="28.15" customHeight="1" x14ac:dyDescent="0.2">
      <c r="A322" s="1"/>
    </row>
    <row r="323" spans="1:1" ht="28.15" customHeight="1" x14ac:dyDescent="0.2">
      <c r="A323" s="1"/>
    </row>
    <row r="324" spans="1:1" ht="28.15" customHeight="1" x14ac:dyDescent="0.2">
      <c r="A324" s="1"/>
    </row>
    <row r="325" spans="1:1" ht="28.15" customHeight="1" x14ac:dyDescent="0.2">
      <c r="A325" s="1"/>
    </row>
    <row r="326" spans="1:1" ht="28.15" customHeight="1" x14ac:dyDescent="0.2">
      <c r="A326" s="1"/>
    </row>
    <row r="327" spans="1:1" ht="28.15" customHeight="1" x14ac:dyDescent="0.2">
      <c r="A327" s="1"/>
    </row>
    <row r="328" spans="1:1" ht="28.15" customHeight="1" x14ac:dyDescent="0.2">
      <c r="A328" s="1"/>
    </row>
    <row r="329" spans="1:1" ht="28.15" customHeight="1" x14ac:dyDescent="0.2">
      <c r="A329" s="1"/>
    </row>
    <row r="331" spans="1:1" ht="28.15" customHeight="1" x14ac:dyDescent="0.2">
      <c r="A331" s="1"/>
    </row>
    <row r="332" spans="1:1" ht="28.15" customHeight="1" x14ac:dyDescent="0.2">
      <c r="A332" s="1"/>
    </row>
    <row r="333" spans="1:1" ht="28.15" customHeight="1" x14ac:dyDescent="0.2">
      <c r="A333" s="1"/>
    </row>
    <row r="334" spans="1:1" ht="28.15" customHeight="1" x14ac:dyDescent="0.2">
      <c r="A334" s="1"/>
    </row>
    <row r="335" spans="1:1" ht="28.15" customHeight="1" x14ac:dyDescent="0.2">
      <c r="A335" s="1"/>
    </row>
    <row r="336" spans="1:1" ht="28.15" customHeight="1" x14ac:dyDescent="0.2">
      <c r="A336" s="1"/>
    </row>
    <row r="337" spans="1:1" ht="28.15" customHeight="1" x14ac:dyDescent="0.2">
      <c r="A337" s="1"/>
    </row>
    <row r="338" spans="1:1" ht="28.15" customHeight="1" x14ac:dyDescent="0.2">
      <c r="A338" s="1"/>
    </row>
    <row r="339" spans="1:1" ht="28.15" customHeight="1" x14ac:dyDescent="0.2">
      <c r="A339" s="64"/>
    </row>
    <row r="340" spans="1:1" ht="28.15" customHeight="1" x14ac:dyDescent="0.2">
      <c r="A340" s="1"/>
    </row>
    <row r="341" spans="1:1" ht="28.15" customHeight="1" x14ac:dyDescent="0.2">
      <c r="A341" s="64"/>
    </row>
    <row r="342" spans="1:1" ht="28.15" customHeight="1" x14ac:dyDescent="0.2">
      <c r="A342" s="1"/>
    </row>
    <row r="343" spans="1:1" ht="28.15" customHeight="1" x14ac:dyDescent="0.2">
      <c r="A343" s="1"/>
    </row>
    <row r="344" spans="1:1" ht="28.15" customHeight="1" x14ac:dyDescent="0.2">
      <c r="A344" s="64"/>
    </row>
    <row r="345" spans="1:1" ht="28.15" customHeight="1" x14ac:dyDescent="0.2">
      <c r="A345" s="1"/>
    </row>
    <row r="346" spans="1:1" ht="28.15" customHeight="1" x14ac:dyDescent="0.2">
      <c r="A346" s="1"/>
    </row>
    <row r="347" spans="1:1" ht="28.15" customHeight="1" x14ac:dyDescent="0.2">
      <c r="A347" s="1"/>
    </row>
    <row r="348" spans="1:1" ht="28.15" customHeight="1" x14ac:dyDescent="0.2">
      <c r="A348" s="1"/>
    </row>
    <row r="349" spans="1:1" ht="28.15" customHeight="1" x14ac:dyDescent="0.2">
      <c r="A349" s="1"/>
    </row>
    <row r="350" spans="1:1" ht="28.15" customHeight="1" x14ac:dyDescent="0.2">
      <c r="A350" s="1"/>
    </row>
    <row r="351" spans="1:1" ht="28.15" customHeight="1" x14ac:dyDescent="0.2">
      <c r="A351" s="1"/>
    </row>
    <row r="352" spans="1:1" ht="28.15" customHeight="1" x14ac:dyDescent="0.2">
      <c r="A352" s="1"/>
    </row>
    <row r="353" spans="1:1" ht="28.15" customHeight="1" x14ac:dyDescent="0.2">
      <c r="A353" s="1"/>
    </row>
    <row r="354" spans="1:1" ht="28.15" customHeight="1" x14ac:dyDescent="0.2">
      <c r="A354" s="1"/>
    </row>
    <row r="355" spans="1:1" ht="28.15" customHeight="1" x14ac:dyDescent="0.2">
      <c r="A355" s="1"/>
    </row>
    <row r="356" spans="1:1" ht="28.15" customHeight="1" x14ac:dyDescent="0.2">
      <c r="A356" s="1"/>
    </row>
    <row r="357" spans="1:1" ht="28.15" customHeight="1" x14ac:dyDescent="0.2">
      <c r="A357" s="1"/>
    </row>
    <row r="358" spans="1:1" ht="28.15" customHeight="1" x14ac:dyDescent="0.2">
      <c r="A358" s="1"/>
    </row>
    <row r="359" spans="1:1" ht="28.15" customHeight="1" x14ac:dyDescent="0.2">
      <c r="A359" s="1"/>
    </row>
    <row r="360" spans="1:1" ht="28.15" customHeight="1" x14ac:dyDescent="0.2">
      <c r="A360" s="1"/>
    </row>
    <row r="361" spans="1:1" ht="28.15" customHeight="1" x14ac:dyDescent="0.2">
      <c r="A361" s="1"/>
    </row>
    <row r="362" spans="1:1" ht="28.15" customHeight="1" x14ac:dyDescent="0.2">
      <c r="A362" s="1"/>
    </row>
    <row r="363" spans="1:1" ht="28.15" customHeight="1" x14ac:dyDescent="0.2">
      <c r="A363" s="1"/>
    </row>
    <row r="364" spans="1:1" ht="28.15" customHeight="1" x14ac:dyDescent="0.2">
      <c r="A364" s="1"/>
    </row>
    <row r="365" spans="1:1" ht="28.15" customHeight="1" x14ac:dyDescent="0.2">
      <c r="A365" s="1"/>
    </row>
    <row r="366" spans="1:1" ht="28.15" customHeight="1" x14ac:dyDescent="0.2">
      <c r="A366" s="1"/>
    </row>
    <row r="367" spans="1:1" ht="28.15" customHeight="1" x14ac:dyDescent="0.2">
      <c r="A367" s="1"/>
    </row>
    <row r="368" spans="1:1" ht="28.15" customHeight="1" x14ac:dyDescent="0.2">
      <c r="A368" s="1"/>
    </row>
    <row r="369" spans="1:1" ht="28.15" customHeight="1" x14ac:dyDescent="0.2">
      <c r="A369" s="1"/>
    </row>
    <row r="370" spans="1:1" ht="28.15" customHeight="1" x14ac:dyDescent="0.2">
      <c r="A370" s="1"/>
    </row>
    <row r="371" spans="1:1" ht="28.15" customHeight="1" x14ac:dyDescent="0.2">
      <c r="A371" s="1"/>
    </row>
    <row r="372" spans="1:1" ht="28.15" customHeight="1" x14ac:dyDescent="0.2">
      <c r="A372" s="1"/>
    </row>
    <row r="373" spans="1:1" ht="28.15" customHeight="1" x14ac:dyDescent="0.2">
      <c r="A373" s="1"/>
    </row>
    <row r="374" spans="1:1" ht="28.15" customHeight="1" x14ac:dyDescent="0.2">
      <c r="A374" s="1"/>
    </row>
    <row r="375" spans="1:1" ht="28.15" customHeight="1" x14ac:dyDescent="0.2">
      <c r="A375" s="1"/>
    </row>
    <row r="376" spans="1:1" ht="28.15" customHeight="1" x14ac:dyDescent="0.2">
      <c r="A376" s="1"/>
    </row>
    <row r="377" spans="1:1" ht="28.15" customHeight="1" x14ac:dyDescent="0.2">
      <c r="A377" s="1"/>
    </row>
    <row r="378" spans="1:1" ht="28.15" customHeight="1" x14ac:dyDescent="0.2">
      <c r="A378" s="1"/>
    </row>
    <row r="379" spans="1:1" ht="28.15" customHeight="1" x14ac:dyDescent="0.2">
      <c r="A379" s="1"/>
    </row>
    <row r="380" spans="1:1" ht="28.15" customHeight="1" x14ac:dyDescent="0.2">
      <c r="A380" s="1"/>
    </row>
    <row r="381" spans="1:1" ht="28.15" customHeight="1" x14ac:dyDescent="0.2">
      <c r="A381" s="1"/>
    </row>
    <row r="382" spans="1:1" ht="28.15" customHeight="1" x14ac:dyDescent="0.2">
      <c r="A382" s="1"/>
    </row>
    <row r="383" spans="1:1" ht="28.15" customHeight="1" x14ac:dyDescent="0.2">
      <c r="A383" s="1"/>
    </row>
    <row r="384" spans="1:1" ht="28.15" customHeight="1" x14ac:dyDescent="0.2">
      <c r="A384" s="1"/>
    </row>
    <row r="385" spans="1:1" ht="28.15" customHeight="1" x14ac:dyDescent="0.2">
      <c r="A385" s="1"/>
    </row>
    <row r="386" spans="1:1" ht="28.15" customHeight="1" x14ac:dyDescent="0.2">
      <c r="A386" s="1"/>
    </row>
    <row r="387" spans="1:1" ht="28.15" customHeight="1" x14ac:dyDescent="0.2">
      <c r="A387" s="1"/>
    </row>
    <row r="388" spans="1:1" ht="28.15" customHeight="1" x14ac:dyDescent="0.2">
      <c r="A388" s="1"/>
    </row>
    <row r="389" spans="1:1" ht="28.15" customHeight="1" x14ac:dyDescent="0.2">
      <c r="A389" s="64"/>
    </row>
    <row r="390" spans="1:1" ht="28.15" customHeight="1" x14ac:dyDescent="0.2">
      <c r="A390" s="64"/>
    </row>
    <row r="391" spans="1:1" ht="28.15" customHeight="1" x14ac:dyDescent="0.2">
      <c r="A391" s="1"/>
    </row>
    <row r="392" spans="1:1" ht="28.15" customHeight="1" x14ac:dyDescent="0.2">
      <c r="A392" s="1"/>
    </row>
    <row r="393" spans="1:1" ht="28.15" customHeight="1" x14ac:dyDescent="0.2">
      <c r="A393" s="1"/>
    </row>
    <row r="394" spans="1:1" ht="28.15" customHeight="1" x14ac:dyDescent="0.2">
      <c r="A394" s="1"/>
    </row>
    <row r="395" spans="1:1" ht="28.15" customHeight="1" x14ac:dyDescent="0.2">
      <c r="A395" s="1"/>
    </row>
    <row r="396" spans="1:1" ht="28.15" customHeight="1" x14ac:dyDescent="0.2">
      <c r="A396" s="1"/>
    </row>
    <row r="397" spans="1:1" ht="28.15" customHeight="1" x14ac:dyDescent="0.2">
      <c r="A397" s="1"/>
    </row>
    <row r="398" spans="1:1" ht="28.15" customHeight="1" x14ac:dyDescent="0.2">
      <c r="A398" s="1"/>
    </row>
    <row r="399" spans="1:1" ht="28.15" customHeight="1" x14ac:dyDescent="0.2">
      <c r="A399" s="1"/>
    </row>
  </sheetData>
  <mergeCells count="2">
    <mergeCell ref="D225:D237"/>
    <mergeCell ref="E225:E23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352E0B-B722-443E-A027-C17F1FAD2CC2}">
  <dimension ref="A1:F29"/>
  <sheetViews>
    <sheetView topLeftCell="A21" workbookViewId="0">
      <selection activeCell="B46" sqref="B46"/>
    </sheetView>
  </sheetViews>
  <sheetFormatPr defaultRowHeight="15" x14ac:dyDescent="0.25"/>
  <cols>
    <col min="1" max="1" width="7.7109375" customWidth="1"/>
    <col min="2" max="2" width="58.28515625" customWidth="1"/>
    <col min="3" max="3" width="13.42578125" customWidth="1"/>
    <col min="4" max="4" width="12.7109375" customWidth="1"/>
    <col min="5" max="5" width="14.42578125" customWidth="1"/>
    <col min="6" max="6" width="15.42578125" customWidth="1"/>
  </cols>
  <sheetData>
    <row r="1" spans="1:6" ht="31.15" customHeight="1" thickBot="1" x14ac:dyDescent="0.3">
      <c r="A1" s="79"/>
      <c r="B1" s="106" t="s">
        <v>171</v>
      </c>
      <c r="C1" s="80"/>
      <c r="D1" s="80"/>
      <c r="E1" s="80"/>
      <c r="F1" s="80"/>
    </row>
    <row r="2" spans="1:6" ht="15.75" thickBot="1" x14ac:dyDescent="0.3">
      <c r="A2" s="81" t="s">
        <v>172</v>
      </c>
      <c r="B2" s="82" t="s">
        <v>173</v>
      </c>
      <c r="C2" s="82" t="s">
        <v>2</v>
      </c>
      <c r="D2" s="82" t="s">
        <v>3</v>
      </c>
      <c r="E2" s="82" t="s">
        <v>417</v>
      </c>
      <c r="F2" s="82" t="s">
        <v>418</v>
      </c>
    </row>
    <row r="3" spans="1:6" ht="31.5" x14ac:dyDescent="0.25">
      <c r="A3" s="83"/>
      <c r="B3" s="84" t="s">
        <v>174</v>
      </c>
      <c r="C3" s="83"/>
      <c r="D3" s="85"/>
      <c r="E3" s="86"/>
      <c r="F3" s="86"/>
    </row>
    <row r="4" spans="1:6" ht="42" customHeight="1" x14ac:dyDescent="0.25">
      <c r="A4" s="87">
        <v>1</v>
      </c>
      <c r="B4" s="88" t="s">
        <v>88</v>
      </c>
      <c r="C4" s="89" t="s">
        <v>175</v>
      </c>
      <c r="D4" s="107">
        <v>54</v>
      </c>
      <c r="E4" s="90"/>
      <c r="F4" s="90"/>
    </row>
    <row r="5" spans="1:6" ht="40.9" customHeight="1" x14ac:dyDescent="0.25">
      <c r="A5" s="87">
        <v>2</v>
      </c>
      <c r="B5" s="88" t="s">
        <v>176</v>
      </c>
      <c r="C5" s="91" t="s">
        <v>175</v>
      </c>
      <c r="D5" s="92">
        <v>38</v>
      </c>
      <c r="E5" s="90"/>
      <c r="F5" s="90"/>
    </row>
    <row r="6" spans="1:6" ht="30" x14ac:dyDescent="0.25">
      <c r="A6" s="87">
        <v>3</v>
      </c>
      <c r="B6" s="88" t="s">
        <v>177</v>
      </c>
      <c r="C6" s="91" t="s">
        <v>178</v>
      </c>
      <c r="D6" s="92">
        <v>19</v>
      </c>
      <c r="E6" s="90"/>
      <c r="F6" s="90"/>
    </row>
    <row r="7" spans="1:6" ht="28.15" customHeight="1" x14ac:dyDescent="0.25">
      <c r="A7" s="87">
        <v>4</v>
      </c>
      <c r="B7" s="93" t="s">
        <v>179</v>
      </c>
      <c r="C7" s="93" t="s">
        <v>180</v>
      </c>
      <c r="D7" s="94">
        <v>1</v>
      </c>
      <c r="E7" s="95"/>
      <c r="F7" s="90"/>
    </row>
    <row r="8" spans="1:6" ht="44.65" customHeight="1" x14ac:dyDescent="0.25">
      <c r="A8" s="87">
        <v>5</v>
      </c>
      <c r="B8" s="88" t="s">
        <v>181</v>
      </c>
      <c r="C8" s="91" t="s">
        <v>175</v>
      </c>
      <c r="D8" s="92">
        <v>56</v>
      </c>
      <c r="E8" s="90"/>
      <c r="F8" s="90"/>
    </row>
    <row r="9" spans="1:6" ht="15.75" x14ac:dyDescent="0.25">
      <c r="A9" s="87">
        <v>6</v>
      </c>
      <c r="B9" s="92" t="s">
        <v>182</v>
      </c>
      <c r="C9" s="89" t="s">
        <v>180</v>
      </c>
      <c r="D9" s="92">
        <v>1</v>
      </c>
      <c r="E9" s="90"/>
      <c r="F9" s="90"/>
    </row>
    <row r="10" spans="1:6" ht="39" customHeight="1" x14ac:dyDescent="0.25">
      <c r="A10" s="87">
        <v>7</v>
      </c>
      <c r="B10" s="88" t="s">
        <v>183</v>
      </c>
      <c r="C10" s="89" t="s">
        <v>180</v>
      </c>
      <c r="D10" s="92">
        <v>1</v>
      </c>
      <c r="E10" s="90"/>
      <c r="F10" s="90"/>
    </row>
    <row r="11" spans="1:6" ht="42" customHeight="1" x14ac:dyDescent="0.25">
      <c r="A11" s="87">
        <v>8</v>
      </c>
      <c r="B11" s="88" t="s">
        <v>184</v>
      </c>
      <c r="C11" s="91" t="s">
        <v>178</v>
      </c>
      <c r="D11" s="92">
        <v>2</v>
      </c>
      <c r="E11" s="90"/>
      <c r="F11" s="90"/>
    </row>
    <row r="12" spans="1:6" ht="61.9" customHeight="1" x14ac:dyDescent="0.25">
      <c r="A12" s="87">
        <v>9</v>
      </c>
      <c r="B12" s="88" t="s">
        <v>185</v>
      </c>
      <c r="C12" s="91" t="s">
        <v>175</v>
      </c>
      <c r="D12" s="92">
        <v>30</v>
      </c>
      <c r="E12" s="90"/>
      <c r="F12" s="90"/>
    </row>
    <row r="13" spans="1:6" ht="42.4" customHeight="1" x14ac:dyDescent="0.25">
      <c r="A13" s="87">
        <v>10</v>
      </c>
      <c r="B13" s="88" t="s">
        <v>186</v>
      </c>
      <c r="C13" s="91" t="s">
        <v>178</v>
      </c>
      <c r="D13" s="92">
        <v>11</v>
      </c>
      <c r="E13" s="90"/>
      <c r="F13" s="90"/>
    </row>
    <row r="14" spans="1:6" ht="25.5" customHeight="1" x14ac:dyDescent="0.25">
      <c r="A14" s="87">
        <v>11</v>
      </c>
      <c r="B14" s="92" t="s">
        <v>187</v>
      </c>
      <c r="C14" s="91" t="s">
        <v>178</v>
      </c>
      <c r="D14" s="92">
        <v>38</v>
      </c>
      <c r="E14" s="90"/>
      <c r="F14" s="90"/>
    </row>
    <row r="15" spans="1:6" ht="31.5" x14ac:dyDescent="0.25">
      <c r="A15" s="87"/>
      <c r="B15" s="96" t="s">
        <v>188</v>
      </c>
      <c r="C15" s="89"/>
      <c r="D15" s="92"/>
      <c r="E15" s="90"/>
      <c r="F15" s="90"/>
    </row>
    <row r="16" spans="1:6" ht="40.5" customHeight="1" x14ac:dyDescent="0.25">
      <c r="A16" s="87">
        <v>12</v>
      </c>
      <c r="B16" s="97" t="s">
        <v>189</v>
      </c>
      <c r="C16" s="91" t="s">
        <v>178</v>
      </c>
      <c r="D16" s="92">
        <v>3</v>
      </c>
      <c r="E16" s="90"/>
      <c r="F16" s="90"/>
    </row>
    <row r="17" spans="1:6" ht="73.5" customHeight="1" x14ac:dyDescent="0.25">
      <c r="A17" s="87">
        <v>13</v>
      </c>
      <c r="B17" s="97" t="s">
        <v>190</v>
      </c>
      <c r="C17" s="91" t="s">
        <v>178</v>
      </c>
      <c r="D17" s="92">
        <v>1.25</v>
      </c>
      <c r="E17" s="90"/>
      <c r="F17" s="90"/>
    </row>
    <row r="18" spans="1:6" ht="27.4" customHeight="1" x14ac:dyDescent="0.25">
      <c r="A18" s="87">
        <v>14</v>
      </c>
      <c r="B18" s="88" t="s">
        <v>191</v>
      </c>
      <c r="C18" s="89" t="s">
        <v>175</v>
      </c>
      <c r="D18" s="92">
        <v>12.5</v>
      </c>
      <c r="E18" s="90"/>
      <c r="F18" s="90"/>
    </row>
    <row r="19" spans="1:6" ht="38.65" customHeight="1" x14ac:dyDescent="0.25">
      <c r="A19" s="87">
        <v>15</v>
      </c>
      <c r="B19" s="88" t="s">
        <v>192</v>
      </c>
      <c r="C19" s="89" t="s">
        <v>175</v>
      </c>
      <c r="D19" s="92">
        <v>12.5</v>
      </c>
      <c r="E19" s="90"/>
      <c r="F19" s="90"/>
    </row>
    <row r="20" spans="1:6" ht="25.9" customHeight="1" x14ac:dyDescent="0.25">
      <c r="A20" s="87"/>
      <c r="B20" s="98" t="s">
        <v>193</v>
      </c>
      <c r="C20" s="89"/>
      <c r="D20" s="92"/>
      <c r="E20" s="90"/>
      <c r="F20" s="90"/>
    </row>
    <row r="21" spans="1:6" ht="27" customHeight="1" x14ac:dyDescent="0.25">
      <c r="A21" s="87">
        <v>16</v>
      </c>
      <c r="B21" s="92" t="s">
        <v>194</v>
      </c>
      <c r="C21" s="89" t="s">
        <v>195</v>
      </c>
      <c r="D21" s="92">
        <v>304</v>
      </c>
      <c r="E21" s="90"/>
      <c r="F21" s="90"/>
    </row>
    <row r="22" spans="1:6" ht="24.4" customHeight="1" x14ac:dyDescent="0.25">
      <c r="A22" s="87"/>
      <c r="B22" s="99" t="s">
        <v>196</v>
      </c>
      <c r="C22" s="89"/>
      <c r="D22" s="92"/>
      <c r="E22" s="90"/>
      <c r="F22" s="90"/>
    </row>
    <row r="23" spans="1:6" ht="22.9" customHeight="1" x14ac:dyDescent="0.25">
      <c r="A23" s="87">
        <v>17</v>
      </c>
      <c r="B23" s="92" t="s">
        <v>197</v>
      </c>
      <c r="C23" s="89" t="s">
        <v>195</v>
      </c>
      <c r="D23" s="100">
        <v>168</v>
      </c>
      <c r="E23" s="90"/>
      <c r="F23" s="90"/>
    </row>
    <row r="24" spans="1:6" ht="25.15" customHeight="1" x14ac:dyDescent="0.25">
      <c r="A24" s="87"/>
      <c r="B24" s="98" t="s">
        <v>198</v>
      </c>
      <c r="C24" s="89"/>
      <c r="D24" s="92"/>
      <c r="E24" s="90"/>
      <c r="F24" s="90"/>
    </row>
    <row r="25" spans="1:6" ht="37.15" customHeight="1" x14ac:dyDescent="0.25">
      <c r="A25" s="87">
        <v>18</v>
      </c>
      <c r="B25" s="88" t="s">
        <v>199</v>
      </c>
      <c r="C25" s="89" t="s">
        <v>175</v>
      </c>
      <c r="D25" s="92">
        <v>9</v>
      </c>
      <c r="E25" s="90"/>
      <c r="F25" s="90"/>
    </row>
    <row r="26" spans="1:6" ht="25.9" customHeight="1" x14ac:dyDescent="0.25">
      <c r="A26" s="87">
        <v>19</v>
      </c>
      <c r="B26" s="92" t="s">
        <v>200</v>
      </c>
      <c r="C26" s="91" t="s">
        <v>201</v>
      </c>
      <c r="D26" s="92">
        <v>36</v>
      </c>
      <c r="E26" s="90"/>
      <c r="F26" s="90"/>
    </row>
    <row r="27" spans="1:6" ht="57.4" customHeight="1" x14ac:dyDescent="0.25">
      <c r="A27" s="87">
        <v>20</v>
      </c>
      <c r="B27" s="88" t="s">
        <v>202</v>
      </c>
      <c r="C27" s="101" t="s">
        <v>175</v>
      </c>
      <c r="D27" s="92">
        <v>56</v>
      </c>
      <c r="E27" s="90"/>
      <c r="F27" s="90"/>
    </row>
    <row r="28" spans="1:6" ht="47.65" customHeight="1" x14ac:dyDescent="0.25">
      <c r="A28" s="87">
        <v>21</v>
      </c>
      <c r="B28" s="88" t="s">
        <v>203</v>
      </c>
      <c r="C28" s="91" t="s">
        <v>204</v>
      </c>
      <c r="D28" s="92">
        <v>1</v>
      </c>
      <c r="E28" s="90"/>
      <c r="F28" s="90"/>
    </row>
    <row r="29" spans="1:6" ht="16.5" thickBot="1" x14ac:dyDescent="0.3">
      <c r="A29" s="102"/>
      <c r="B29" s="103" t="s">
        <v>205</v>
      </c>
      <c r="C29" s="102"/>
      <c r="D29" s="104"/>
      <c r="E29" s="105"/>
      <c r="F29" s="10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B0B9B-2014-4743-B825-45CDFD0C62A6}">
  <dimension ref="A1:F30"/>
  <sheetViews>
    <sheetView topLeftCell="A24" workbookViewId="0">
      <selection activeCell="A43" sqref="A43"/>
    </sheetView>
  </sheetViews>
  <sheetFormatPr defaultColWidth="9.28515625" defaultRowHeight="15.75" x14ac:dyDescent="0.25"/>
  <cols>
    <col min="1" max="1" width="7.28515625" style="111" customWidth="1"/>
    <col min="2" max="2" width="52.5703125" style="111" customWidth="1"/>
    <col min="3" max="3" width="10.7109375" style="111" customWidth="1"/>
    <col min="4" max="4" width="9.7109375" style="111" customWidth="1"/>
    <col min="5" max="5" width="13.7109375" style="111" customWidth="1"/>
    <col min="6" max="6" width="11.42578125" style="111" customWidth="1"/>
    <col min="7" max="256" width="9.28515625" style="111"/>
    <col min="257" max="257" width="7.28515625" style="111" customWidth="1"/>
    <col min="258" max="258" width="52.5703125" style="111" customWidth="1"/>
    <col min="259" max="259" width="10.7109375" style="111" customWidth="1"/>
    <col min="260" max="260" width="9.7109375" style="111" customWidth="1"/>
    <col min="261" max="261" width="13.7109375" style="111" customWidth="1"/>
    <col min="262" max="262" width="11.42578125" style="111" customWidth="1"/>
    <col min="263" max="512" width="9.28515625" style="111"/>
    <col min="513" max="513" width="7.28515625" style="111" customWidth="1"/>
    <col min="514" max="514" width="52.5703125" style="111" customWidth="1"/>
    <col min="515" max="515" width="10.7109375" style="111" customWidth="1"/>
    <col min="516" max="516" width="9.7109375" style="111" customWidth="1"/>
    <col min="517" max="517" width="13.7109375" style="111" customWidth="1"/>
    <col min="518" max="518" width="11.42578125" style="111" customWidth="1"/>
    <col min="519" max="768" width="9.28515625" style="111"/>
    <col min="769" max="769" width="7.28515625" style="111" customWidth="1"/>
    <col min="770" max="770" width="52.5703125" style="111" customWidth="1"/>
    <col min="771" max="771" width="10.7109375" style="111" customWidth="1"/>
    <col min="772" max="772" width="9.7109375" style="111" customWidth="1"/>
    <col min="773" max="773" width="13.7109375" style="111" customWidth="1"/>
    <col min="774" max="774" width="11.42578125" style="111" customWidth="1"/>
    <col min="775" max="1024" width="9.28515625" style="111"/>
    <col min="1025" max="1025" width="7.28515625" style="111" customWidth="1"/>
    <col min="1026" max="1026" width="52.5703125" style="111" customWidth="1"/>
    <col min="1027" max="1027" width="10.7109375" style="111" customWidth="1"/>
    <col min="1028" max="1028" width="9.7109375" style="111" customWidth="1"/>
    <col min="1029" max="1029" width="13.7109375" style="111" customWidth="1"/>
    <col min="1030" max="1030" width="11.42578125" style="111" customWidth="1"/>
    <col min="1031" max="1280" width="9.28515625" style="111"/>
    <col min="1281" max="1281" width="7.28515625" style="111" customWidth="1"/>
    <col min="1282" max="1282" width="52.5703125" style="111" customWidth="1"/>
    <col min="1283" max="1283" width="10.7109375" style="111" customWidth="1"/>
    <col min="1284" max="1284" width="9.7109375" style="111" customWidth="1"/>
    <col min="1285" max="1285" width="13.7109375" style="111" customWidth="1"/>
    <col min="1286" max="1286" width="11.42578125" style="111" customWidth="1"/>
    <col min="1287" max="1536" width="9.28515625" style="111"/>
    <col min="1537" max="1537" width="7.28515625" style="111" customWidth="1"/>
    <col min="1538" max="1538" width="52.5703125" style="111" customWidth="1"/>
    <col min="1539" max="1539" width="10.7109375" style="111" customWidth="1"/>
    <col min="1540" max="1540" width="9.7109375" style="111" customWidth="1"/>
    <col min="1541" max="1541" width="13.7109375" style="111" customWidth="1"/>
    <col min="1542" max="1542" width="11.42578125" style="111" customWidth="1"/>
    <col min="1543" max="1792" width="9.28515625" style="111"/>
    <col min="1793" max="1793" width="7.28515625" style="111" customWidth="1"/>
    <col min="1794" max="1794" width="52.5703125" style="111" customWidth="1"/>
    <col min="1795" max="1795" width="10.7109375" style="111" customWidth="1"/>
    <col min="1796" max="1796" width="9.7109375" style="111" customWidth="1"/>
    <col min="1797" max="1797" width="13.7109375" style="111" customWidth="1"/>
    <col min="1798" max="1798" width="11.42578125" style="111" customWidth="1"/>
    <col min="1799" max="2048" width="9.28515625" style="111"/>
    <col min="2049" max="2049" width="7.28515625" style="111" customWidth="1"/>
    <col min="2050" max="2050" width="52.5703125" style="111" customWidth="1"/>
    <col min="2051" max="2051" width="10.7109375" style="111" customWidth="1"/>
    <col min="2052" max="2052" width="9.7109375" style="111" customWidth="1"/>
    <col min="2053" max="2053" width="13.7109375" style="111" customWidth="1"/>
    <col min="2054" max="2054" width="11.42578125" style="111" customWidth="1"/>
    <col min="2055" max="2304" width="9.28515625" style="111"/>
    <col min="2305" max="2305" width="7.28515625" style="111" customWidth="1"/>
    <col min="2306" max="2306" width="52.5703125" style="111" customWidth="1"/>
    <col min="2307" max="2307" width="10.7109375" style="111" customWidth="1"/>
    <col min="2308" max="2308" width="9.7109375" style="111" customWidth="1"/>
    <col min="2309" max="2309" width="13.7109375" style="111" customWidth="1"/>
    <col min="2310" max="2310" width="11.42578125" style="111" customWidth="1"/>
    <col min="2311" max="2560" width="9.28515625" style="111"/>
    <col min="2561" max="2561" width="7.28515625" style="111" customWidth="1"/>
    <col min="2562" max="2562" width="52.5703125" style="111" customWidth="1"/>
    <col min="2563" max="2563" width="10.7109375" style="111" customWidth="1"/>
    <col min="2564" max="2564" width="9.7109375" style="111" customWidth="1"/>
    <col min="2565" max="2565" width="13.7109375" style="111" customWidth="1"/>
    <col min="2566" max="2566" width="11.42578125" style="111" customWidth="1"/>
    <col min="2567" max="2816" width="9.28515625" style="111"/>
    <col min="2817" max="2817" width="7.28515625" style="111" customWidth="1"/>
    <col min="2818" max="2818" width="52.5703125" style="111" customWidth="1"/>
    <col min="2819" max="2819" width="10.7109375" style="111" customWidth="1"/>
    <col min="2820" max="2820" width="9.7109375" style="111" customWidth="1"/>
    <col min="2821" max="2821" width="13.7109375" style="111" customWidth="1"/>
    <col min="2822" max="2822" width="11.42578125" style="111" customWidth="1"/>
    <col min="2823" max="3072" width="9.28515625" style="111"/>
    <col min="3073" max="3073" width="7.28515625" style="111" customWidth="1"/>
    <col min="3074" max="3074" width="52.5703125" style="111" customWidth="1"/>
    <col min="3075" max="3075" width="10.7109375" style="111" customWidth="1"/>
    <col min="3076" max="3076" width="9.7109375" style="111" customWidth="1"/>
    <col min="3077" max="3077" width="13.7109375" style="111" customWidth="1"/>
    <col min="3078" max="3078" width="11.42578125" style="111" customWidth="1"/>
    <col min="3079" max="3328" width="9.28515625" style="111"/>
    <col min="3329" max="3329" width="7.28515625" style="111" customWidth="1"/>
    <col min="3330" max="3330" width="52.5703125" style="111" customWidth="1"/>
    <col min="3331" max="3331" width="10.7109375" style="111" customWidth="1"/>
    <col min="3332" max="3332" width="9.7109375" style="111" customWidth="1"/>
    <col min="3333" max="3333" width="13.7109375" style="111" customWidth="1"/>
    <col min="3334" max="3334" width="11.42578125" style="111" customWidth="1"/>
    <col min="3335" max="3584" width="9.28515625" style="111"/>
    <col min="3585" max="3585" width="7.28515625" style="111" customWidth="1"/>
    <col min="3586" max="3586" width="52.5703125" style="111" customWidth="1"/>
    <col min="3587" max="3587" width="10.7109375" style="111" customWidth="1"/>
    <col min="3588" max="3588" width="9.7109375" style="111" customWidth="1"/>
    <col min="3589" max="3589" width="13.7109375" style="111" customWidth="1"/>
    <col min="3590" max="3590" width="11.42578125" style="111" customWidth="1"/>
    <col min="3591" max="3840" width="9.28515625" style="111"/>
    <col min="3841" max="3841" width="7.28515625" style="111" customWidth="1"/>
    <col min="3842" max="3842" width="52.5703125" style="111" customWidth="1"/>
    <col min="3843" max="3843" width="10.7109375" style="111" customWidth="1"/>
    <col min="3844" max="3844" width="9.7109375" style="111" customWidth="1"/>
    <col min="3845" max="3845" width="13.7109375" style="111" customWidth="1"/>
    <col min="3846" max="3846" width="11.42578125" style="111" customWidth="1"/>
    <col min="3847" max="4096" width="9.28515625" style="111"/>
    <col min="4097" max="4097" width="7.28515625" style="111" customWidth="1"/>
    <col min="4098" max="4098" width="52.5703125" style="111" customWidth="1"/>
    <col min="4099" max="4099" width="10.7109375" style="111" customWidth="1"/>
    <col min="4100" max="4100" width="9.7109375" style="111" customWidth="1"/>
    <col min="4101" max="4101" width="13.7109375" style="111" customWidth="1"/>
    <col min="4102" max="4102" width="11.42578125" style="111" customWidth="1"/>
    <col min="4103" max="4352" width="9.28515625" style="111"/>
    <col min="4353" max="4353" width="7.28515625" style="111" customWidth="1"/>
    <col min="4354" max="4354" width="52.5703125" style="111" customWidth="1"/>
    <col min="4355" max="4355" width="10.7109375" style="111" customWidth="1"/>
    <col min="4356" max="4356" width="9.7109375" style="111" customWidth="1"/>
    <col min="4357" max="4357" width="13.7109375" style="111" customWidth="1"/>
    <col min="4358" max="4358" width="11.42578125" style="111" customWidth="1"/>
    <col min="4359" max="4608" width="9.28515625" style="111"/>
    <col min="4609" max="4609" width="7.28515625" style="111" customWidth="1"/>
    <col min="4610" max="4610" width="52.5703125" style="111" customWidth="1"/>
    <col min="4611" max="4611" width="10.7109375" style="111" customWidth="1"/>
    <col min="4612" max="4612" width="9.7109375" style="111" customWidth="1"/>
    <col min="4613" max="4613" width="13.7109375" style="111" customWidth="1"/>
    <col min="4614" max="4614" width="11.42578125" style="111" customWidth="1"/>
    <col min="4615" max="4864" width="9.28515625" style="111"/>
    <col min="4865" max="4865" width="7.28515625" style="111" customWidth="1"/>
    <col min="4866" max="4866" width="52.5703125" style="111" customWidth="1"/>
    <col min="4867" max="4867" width="10.7109375" style="111" customWidth="1"/>
    <col min="4868" max="4868" width="9.7109375" style="111" customWidth="1"/>
    <col min="4869" max="4869" width="13.7109375" style="111" customWidth="1"/>
    <col min="4870" max="4870" width="11.42578125" style="111" customWidth="1"/>
    <col min="4871" max="5120" width="9.28515625" style="111"/>
    <col min="5121" max="5121" width="7.28515625" style="111" customWidth="1"/>
    <col min="5122" max="5122" width="52.5703125" style="111" customWidth="1"/>
    <col min="5123" max="5123" width="10.7109375" style="111" customWidth="1"/>
    <col min="5124" max="5124" width="9.7109375" style="111" customWidth="1"/>
    <col min="5125" max="5125" width="13.7109375" style="111" customWidth="1"/>
    <col min="5126" max="5126" width="11.42578125" style="111" customWidth="1"/>
    <col min="5127" max="5376" width="9.28515625" style="111"/>
    <col min="5377" max="5377" width="7.28515625" style="111" customWidth="1"/>
    <col min="5378" max="5378" width="52.5703125" style="111" customWidth="1"/>
    <col min="5379" max="5379" width="10.7109375" style="111" customWidth="1"/>
    <col min="5380" max="5380" width="9.7109375" style="111" customWidth="1"/>
    <col min="5381" max="5381" width="13.7109375" style="111" customWidth="1"/>
    <col min="5382" max="5382" width="11.42578125" style="111" customWidth="1"/>
    <col min="5383" max="5632" width="9.28515625" style="111"/>
    <col min="5633" max="5633" width="7.28515625" style="111" customWidth="1"/>
    <col min="5634" max="5634" width="52.5703125" style="111" customWidth="1"/>
    <col min="5635" max="5635" width="10.7109375" style="111" customWidth="1"/>
    <col min="5636" max="5636" width="9.7109375" style="111" customWidth="1"/>
    <col min="5637" max="5637" width="13.7109375" style="111" customWidth="1"/>
    <col min="5638" max="5638" width="11.42578125" style="111" customWidth="1"/>
    <col min="5639" max="5888" width="9.28515625" style="111"/>
    <col min="5889" max="5889" width="7.28515625" style="111" customWidth="1"/>
    <col min="5890" max="5890" width="52.5703125" style="111" customWidth="1"/>
    <col min="5891" max="5891" width="10.7109375" style="111" customWidth="1"/>
    <col min="5892" max="5892" width="9.7109375" style="111" customWidth="1"/>
    <col min="5893" max="5893" width="13.7109375" style="111" customWidth="1"/>
    <col min="5894" max="5894" width="11.42578125" style="111" customWidth="1"/>
    <col min="5895" max="6144" width="9.28515625" style="111"/>
    <col min="6145" max="6145" width="7.28515625" style="111" customWidth="1"/>
    <col min="6146" max="6146" width="52.5703125" style="111" customWidth="1"/>
    <col min="6147" max="6147" width="10.7109375" style="111" customWidth="1"/>
    <col min="6148" max="6148" width="9.7109375" style="111" customWidth="1"/>
    <col min="6149" max="6149" width="13.7109375" style="111" customWidth="1"/>
    <col min="6150" max="6150" width="11.42578125" style="111" customWidth="1"/>
    <col min="6151" max="6400" width="9.28515625" style="111"/>
    <col min="6401" max="6401" width="7.28515625" style="111" customWidth="1"/>
    <col min="6402" max="6402" width="52.5703125" style="111" customWidth="1"/>
    <col min="6403" max="6403" width="10.7109375" style="111" customWidth="1"/>
    <col min="6404" max="6404" width="9.7109375" style="111" customWidth="1"/>
    <col min="6405" max="6405" width="13.7109375" style="111" customWidth="1"/>
    <col min="6406" max="6406" width="11.42578125" style="111" customWidth="1"/>
    <col min="6407" max="6656" width="9.28515625" style="111"/>
    <col min="6657" max="6657" width="7.28515625" style="111" customWidth="1"/>
    <col min="6658" max="6658" width="52.5703125" style="111" customWidth="1"/>
    <col min="6659" max="6659" width="10.7109375" style="111" customWidth="1"/>
    <col min="6660" max="6660" width="9.7109375" style="111" customWidth="1"/>
    <col min="6661" max="6661" width="13.7109375" style="111" customWidth="1"/>
    <col min="6662" max="6662" width="11.42578125" style="111" customWidth="1"/>
    <col min="6663" max="6912" width="9.28515625" style="111"/>
    <col min="6913" max="6913" width="7.28515625" style="111" customWidth="1"/>
    <col min="6914" max="6914" width="52.5703125" style="111" customWidth="1"/>
    <col min="6915" max="6915" width="10.7109375" style="111" customWidth="1"/>
    <col min="6916" max="6916" width="9.7109375" style="111" customWidth="1"/>
    <col min="6917" max="6917" width="13.7109375" style="111" customWidth="1"/>
    <col min="6918" max="6918" width="11.42578125" style="111" customWidth="1"/>
    <col min="6919" max="7168" width="9.28515625" style="111"/>
    <col min="7169" max="7169" width="7.28515625" style="111" customWidth="1"/>
    <col min="7170" max="7170" width="52.5703125" style="111" customWidth="1"/>
    <col min="7171" max="7171" width="10.7109375" style="111" customWidth="1"/>
    <col min="7172" max="7172" width="9.7109375" style="111" customWidth="1"/>
    <col min="7173" max="7173" width="13.7109375" style="111" customWidth="1"/>
    <col min="7174" max="7174" width="11.42578125" style="111" customWidth="1"/>
    <col min="7175" max="7424" width="9.28515625" style="111"/>
    <col min="7425" max="7425" width="7.28515625" style="111" customWidth="1"/>
    <col min="7426" max="7426" width="52.5703125" style="111" customWidth="1"/>
    <col min="7427" max="7427" width="10.7109375" style="111" customWidth="1"/>
    <col min="7428" max="7428" width="9.7109375" style="111" customWidth="1"/>
    <col min="7429" max="7429" width="13.7109375" style="111" customWidth="1"/>
    <col min="7430" max="7430" width="11.42578125" style="111" customWidth="1"/>
    <col min="7431" max="7680" width="9.28515625" style="111"/>
    <col min="7681" max="7681" width="7.28515625" style="111" customWidth="1"/>
    <col min="7682" max="7682" width="52.5703125" style="111" customWidth="1"/>
    <col min="7683" max="7683" width="10.7109375" style="111" customWidth="1"/>
    <col min="7684" max="7684" width="9.7109375" style="111" customWidth="1"/>
    <col min="7685" max="7685" width="13.7109375" style="111" customWidth="1"/>
    <col min="7686" max="7686" width="11.42578125" style="111" customWidth="1"/>
    <col min="7687" max="7936" width="9.28515625" style="111"/>
    <col min="7937" max="7937" width="7.28515625" style="111" customWidth="1"/>
    <col min="7938" max="7938" width="52.5703125" style="111" customWidth="1"/>
    <col min="7939" max="7939" width="10.7109375" style="111" customWidth="1"/>
    <col min="7940" max="7940" width="9.7109375" style="111" customWidth="1"/>
    <col min="7941" max="7941" width="13.7109375" style="111" customWidth="1"/>
    <col min="7942" max="7942" width="11.42578125" style="111" customWidth="1"/>
    <col min="7943" max="8192" width="9.28515625" style="111"/>
    <col min="8193" max="8193" width="7.28515625" style="111" customWidth="1"/>
    <col min="8194" max="8194" width="52.5703125" style="111" customWidth="1"/>
    <col min="8195" max="8195" width="10.7109375" style="111" customWidth="1"/>
    <col min="8196" max="8196" width="9.7109375" style="111" customWidth="1"/>
    <col min="8197" max="8197" width="13.7109375" style="111" customWidth="1"/>
    <col min="8198" max="8198" width="11.42578125" style="111" customWidth="1"/>
    <col min="8199" max="8448" width="9.28515625" style="111"/>
    <col min="8449" max="8449" width="7.28515625" style="111" customWidth="1"/>
    <col min="8450" max="8450" width="52.5703125" style="111" customWidth="1"/>
    <col min="8451" max="8451" width="10.7109375" style="111" customWidth="1"/>
    <col min="8452" max="8452" width="9.7109375" style="111" customWidth="1"/>
    <col min="8453" max="8453" width="13.7109375" style="111" customWidth="1"/>
    <col min="8454" max="8454" width="11.42578125" style="111" customWidth="1"/>
    <col min="8455" max="8704" width="9.28515625" style="111"/>
    <col min="8705" max="8705" width="7.28515625" style="111" customWidth="1"/>
    <col min="8706" max="8706" width="52.5703125" style="111" customWidth="1"/>
    <col min="8707" max="8707" width="10.7109375" style="111" customWidth="1"/>
    <col min="8708" max="8708" width="9.7109375" style="111" customWidth="1"/>
    <col min="8709" max="8709" width="13.7109375" style="111" customWidth="1"/>
    <col min="8710" max="8710" width="11.42578125" style="111" customWidth="1"/>
    <col min="8711" max="8960" width="9.28515625" style="111"/>
    <col min="8961" max="8961" width="7.28515625" style="111" customWidth="1"/>
    <col min="8962" max="8962" width="52.5703125" style="111" customWidth="1"/>
    <col min="8963" max="8963" width="10.7109375" style="111" customWidth="1"/>
    <col min="8964" max="8964" width="9.7109375" style="111" customWidth="1"/>
    <col min="8965" max="8965" width="13.7109375" style="111" customWidth="1"/>
    <col min="8966" max="8966" width="11.42578125" style="111" customWidth="1"/>
    <col min="8967" max="9216" width="9.28515625" style="111"/>
    <col min="9217" max="9217" width="7.28515625" style="111" customWidth="1"/>
    <col min="9218" max="9218" width="52.5703125" style="111" customWidth="1"/>
    <col min="9219" max="9219" width="10.7109375" style="111" customWidth="1"/>
    <col min="9220" max="9220" width="9.7109375" style="111" customWidth="1"/>
    <col min="9221" max="9221" width="13.7109375" style="111" customWidth="1"/>
    <col min="9222" max="9222" width="11.42578125" style="111" customWidth="1"/>
    <col min="9223" max="9472" width="9.28515625" style="111"/>
    <col min="9473" max="9473" width="7.28515625" style="111" customWidth="1"/>
    <col min="9474" max="9474" width="52.5703125" style="111" customWidth="1"/>
    <col min="9475" max="9475" width="10.7109375" style="111" customWidth="1"/>
    <col min="9476" max="9476" width="9.7109375" style="111" customWidth="1"/>
    <col min="9477" max="9477" width="13.7109375" style="111" customWidth="1"/>
    <col min="9478" max="9478" width="11.42578125" style="111" customWidth="1"/>
    <col min="9479" max="9728" width="9.28515625" style="111"/>
    <col min="9729" max="9729" width="7.28515625" style="111" customWidth="1"/>
    <col min="9730" max="9730" width="52.5703125" style="111" customWidth="1"/>
    <col min="9731" max="9731" width="10.7109375" style="111" customWidth="1"/>
    <col min="9732" max="9732" width="9.7109375" style="111" customWidth="1"/>
    <col min="9733" max="9733" width="13.7109375" style="111" customWidth="1"/>
    <col min="9734" max="9734" width="11.42578125" style="111" customWidth="1"/>
    <col min="9735" max="9984" width="9.28515625" style="111"/>
    <col min="9985" max="9985" width="7.28515625" style="111" customWidth="1"/>
    <col min="9986" max="9986" width="52.5703125" style="111" customWidth="1"/>
    <col min="9987" max="9987" width="10.7109375" style="111" customWidth="1"/>
    <col min="9988" max="9988" width="9.7109375" style="111" customWidth="1"/>
    <col min="9989" max="9989" width="13.7109375" style="111" customWidth="1"/>
    <col min="9990" max="9990" width="11.42578125" style="111" customWidth="1"/>
    <col min="9991" max="10240" width="9.28515625" style="111"/>
    <col min="10241" max="10241" width="7.28515625" style="111" customWidth="1"/>
    <col min="10242" max="10242" width="52.5703125" style="111" customWidth="1"/>
    <col min="10243" max="10243" width="10.7109375" style="111" customWidth="1"/>
    <col min="10244" max="10244" width="9.7109375" style="111" customWidth="1"/>
    <col min="10245" max="10245" width="13.7109375" style="111" customWidth="1"/>
    <col min="10246" max="10246" width="11.42578125" style="111" customWidth="1"/>
    <col min="10247" max="10496" width="9.28515625" style="111"/>
    <col min="10497" max="10497" width="7.28515625" style="111" customWidth="1"/>
    <col min="10498" max="10498" width="52.5703125" style="111" customWidth="1"/>
    <col min="10499" max="10499" width="10.7109375" style="111" customWidth="1"/>
    <col min="10500" max="10500" width="9.7109375" style="111" customWidth="1"/>
    <col min="10501" max="10501" width="13.7109375" style="111" customWidth="1"/>
    <col min="10502" max="10502" width="11.42578125" style="111" customWidth="1"/>
    <col min="10503" max="10752" width="9.28515625" style="111"/>
    <col min="10753" max="10753" width="7.28515625" style="111" customWidth="1"/>
    <col min="10754" max="10754" width="52.5703125" style="111" customWidth="1"/>
    <col min="10755" max="10755" width="10.7109375" style="111" customWidth="1"/>
    <col min="10756" max="10756" width="9.7109375" style="111" customWidth="1"/>
    <col min="10757" max="10757" width="13.7109375" style="111" customWidth="1"/>
    <col min="10758" max="10758" width="11.42578125" style="111" customWidth="1"/>
    <col min="10759" max="11008" width="9.28515625" style="111"/>
    <col min="11009" max="11009" width="7.28515625" style="111" customWidth="1"/>
    <col min="11010" max="11010" width="52.5703125" style="111" customWidth="1"/>
    <col min="11011" max="11011" width="10.7109375" style="111" customWidth="1"/>
    <col min="11012" max="11012" width="9.7109375" style="111" customWidth="1"/>
    <col min="11013" max="11013" width="13.7109375" style="111" customWidth="1"/>
    <col min="11014" max="11014" width="11.42578125" style="111" customWidth="1"/>
    <col min="11015" max="11264" width="9.28515625" style="111"/>
    <col min="11265" max="11265" width="7.28515625" style="111" customWidth="1"/>
    <col min="11266" max="11266" width="52.5703125" style="111" customWidth="1"/>
    <col min="11267" max="11267" width="10.7109375" style="111" customWidth="1"/>
    <col min="11268" max="11268" width="9.7109375" style="111" customWidth="1"/>
    <col min="11269" max="11269" width="13.7109375" style="111" customWidth="1"/>
    <col min="11270" max="11270" width="11.42578125" style="111" customWidth="1"/>
    <col min="11271" max="11520" width="9.28515625" style="111"/>
    <col min="11521" max="11521" width="7.28515625" style="111" customWidth="1"/>
    <col min="11522" max="11522" width="52.5703125" style="111" customWidth="1"/>
    <col min="11523" max="11523" width="10.7109375" style="111" customWidth="1"/>
    <col min="11524" max="11524" width="9.7109375" style="111" customWidth="1"/>
    <col min="11525" max="11525" width="13.7109375" style="111" customWidth="1"/>
    <col min="11526" max="11526" width="11.42578125" style="111" customWidth="1"/>
    <col min="11527" max="11776" width="9.28515625" style="111"/>
    <col min="11777" max="11777" width="7.28515625" style="111" customWidth="1"/>
    <col min="11778" max="11778" width="52.5703125" style="111" customWidth="1"/>
    <col min="11779" max="11779" width="10.7109375" style="111" customWidth="1"/>
    <col min="11780" max="11780" width="9.7109375" style="111" customWidth="1"/>
    <col min="11781" max="11781" width="13.7109375" style="111" customWidth="1"/>
    <col min="11782" max="11782" width="11.42578125" style="111" customWidth="1"/>
    <col min="11783" max="12032" width="9.28515625" style="111"/>
    <col min="12033" max="12033" width="7.28515625" style="111" customWidth="1"/>
    <col min="12034" max="12034" width="52.5703125" style="111" customWidth="1"/>
    <col min="12035" max="12035" width="10.7109375" style="111" customWidth="1"/>
    <col min="12036" max="12036" width="9.7109375" style="111" customWidth="1"/>
    <col min="12037" max="12037" width="13.7109375" style="111" customWidth="1"/>
    <col min="12038" max="12038" width="11.42578125" style="111" customWidth="1"/>
    <col min="12039" max="12288" width="9.28515625" style="111"/>
    <col min="12289" max="12289" width="7.28515625" style="111" customWidth="1"/>
    <col min="12290" max="12290" width="52.5703125" style="111" customWidth="1"/>
    <col min="12291" max="12291" width="10.7109375" style="111" customWidth="1"/>
    <col min="12292" max="12292" width="9.7109375" style="111" customWidth="1"/>
    <col min="12293" max="12293" width="13.7109375" style="111" customWidth="1"/>
    <col min="12294" max="12294" width="11.42578125" style="111" customWidth="1"/>
    <col min="12295" max="12544" width="9.28515625" style="111"/>
    <col min="12545" max="12545" width="7.28515625" style="111" customWidth="1"/>
    <col min="12546" max="12546" width="52.5703125" style="111" customWidth="1"/>
    <col min="12547" max="12547" width="10.7109375" style="111" customWidth="1"/>
    <col min="12548" max="12548" width="9.7109375" style="111" customWidth="1"/>
    <col min="12549" max="12549" width="13.7109375" style="111" customWidth="1"/>
    <col min="12550" max="12550" width="11.42578125" style="111" customWidth="1"/>
    <col min="12551" max="12800" width="9.28515625" style="111"/>
    <col min="12801" max="12801" width="7.28515625" style="111" customWidth="1"/>
    <col min="12802" max="12802" width="52.5703125" style="111" customWidth="1"/>
    <col min="12803" max="12803" width="10.7109375" style="111" customWidth="1"/>
    <col min="12804" max="12804" width="9.7109375" style="111" customWidth="1"/>
    <col min="12805" max="12805" width="13.7109375" style="111" customWidth="1"/>
    <col min="12806" max="12806" width="11.42578125" style="111" customWidth="1"/>
    <col min="12807" max="13056" width="9.28515625" style="111"/>
    <col min="13057" max="13057" width="7.28515625" style="111" customWidth="1"/>
    <col min="13058" max="13058" width="52.5703125" style="111" customWidth="1"/>
    <col min="13059" max="13059" width="10.7109375" style="111" customWidth="1"/>
    <col min="13060" max="13060" width="9.7109375" style="111" customWidth="1"/>
    <col min="13061" max="13061" width="13.7109375" style="111" customWidth="1"/>
    <col min="13062" max="13062" width="11.42578125" style="111" customWidth="1"/>
    <col min="13063" max="13312" width="9.28515625" style="111"/>
    <col min="13313" max="13313" width="7.28515625" style="111" customWidth="1"/>
    <col min="13314" max="13314" width="52.5703125" style="111" customWidth="1"/>
    <col min="13315" max="13315" width="10.7109375" style="111" customWidth="1"/>
    <col min="13316" max="13316" width="9.7109375" style="111" customWidth="1"/>
    <col min="13317" max="13317" width="13.7109375" style="111" customWidth="1"/>
    <col min="13318" max="13318" width="11.42578125" style="111" customWidth="1"/>
    <col min="13319" max="13568" width="9.28515625" style="111"/>
    <col min="13569" max="13569" width="7.28515625" style="111" customWidth="1"/>
    <col min="13570" max="13570" width="52.5703125" style="111" customWidth="1"/>
    <col min="13571" max="13571" width="10.7109375" style="111" customWidth="1"/>
    <col min="13572" max="13572" width="9.7109375" style="111" customWidth="1"/>
    <col min="13573" max="13573" width="13.7109375" style="111" customWidth="1"/>
    <col min="13574" max="13574" width="11.42578125" style="111" customWidth="1"/>
    <col min="13575" max="13824" width="9.28515625" style="111"/>
    <col min="13825" max="13825" width="7.28515625" style="111" customWidth="1"/>
    <col min="13826" max="13826" width="52.5703125" style="111" customWidth="1"/>
    <col min="13827" max="13827" width="10.7109375" style="111" customWidth="1"/>
    <col min="13828" max="13828" width="9.7109375" style="111" customWidth="1"/>
    <col min="13829" max="13829" width="13.7109375" style="111" customWidth="1"/>
    <col min="13830" max="13830" width="11.42578125" style="111" customWidth="1"/>
    <col min="13831" max="14080" width="9.28515625" style="111"/>
    <col min="14081" max="14081" width="7.28515625" style="111" customWidth="1"/>
    <col min="14082" max="14082" width="52.5703125" style="111" customWidth="1"/>
    <col min="14083" max="14083" width="10.7109375" style="111" customWidth="1"/>
    <col min="14084" max="14084" width="9.7109375" style="111" customWidth="1"/>
    <col min="14085" max="14085" width="13.7109375" style="111" customWidth="1"/>
    <col min="14086" max="14086" width="11.42578125" style="111" customWidth="1"/>
    <col min="14087" max="14336" width="9.28515625" style="111"/>
    <col min="14337" max="14337" width="7.28515625" style="111" customWidth="1"/>
    <col min="14338" max="14338" width="52.5703125" style="111" customWidth="1"/>
    <col min="14339" max="14339" width="10.7109375" style="111" customWidth="1"/>
    <col min="14340" max="14340" width="9.7109375" style="111" customWidth="1"/>
    <col min="14341" max="14341" width="13.7109375" style="111" customWidth="1"/>
    <col min="14342" max="14342" width="11.42578125" style="111" customWidth="1"/>
    <col min="14343" max="14592" width="9.28515625" style="111"/>
    <col min="14593" max="14593" width="7.28515625" style="111" customWidth="1"/>
    <col min="14594" max="14594" width="52.5703125" style="111" customWidth="1"/>
    <col min="14595" max="14595" width="10.7109375" style="111" customWidth="1"/>
    <col min="14596" max="14596" width="9.7109375" style="111" customWidth="1"/>
    <col min="14597" max="14597" width="13.7109375" style="111" customWidth="1"/>
    <col min="14598" max="14598" width="11.42578125" style="111" customWidth="1"/>
    <col min="14599" max="14848" width="9.28515625" style="111"/>
    <col min="14849" max="14849" width="7.28515625" style="111" customWidth="1"/>
    <col min="14850" max="14850" width="52.5703125" style="111" customWidth="1"/>
    <col min="14851" max="14851" width="10.7109375" style="111" customWidth="1"/>
    <col min="14852" max="14852" width="9.7109375" style="111" customWidth="1"/>
    <col min="14853" max="14853" width="13.7109375" style="111" customWidth="1"/>
    <col min="14854" max="14854" width="11.42578125" style="111" customWidth="1"/>
    <col min="14855" max="15104" width="9.28515625" style="111"/>
    <col min="15105" max="15105" width="7.28515625" style="111" customWidth="1"/>
    <col min="15106" max="15106" width="52.5703125" style="111" customWidth="1"/>
    <col min="15107" max="15107" width="10.7109375" style="111" customWidth="1"/>
    <col min="15108" max="15108" width="9.7109375" style="111" customWidth="1"/>
    <col min="15109" max="15109" width="13.7109375" style="111" customWidth="1"/>
    <col min="15110" max="15110" width="11.42578125" style="111" customWidth="1"/>
    <col min="15111" max="15360" width="9.28515625" style="111"/>
    <col min="15361" max="15361" width="7.28515625" style="111" customWidth="1"/>
    <col min="15362" max="15362" width="52.5703125" style="111" customWidth="1"/>
    <col min="15363" max="15363" width="10.7109375" style="111" customWidth="1"/>
    <col min="15364" max="15364" width="9.7109375" style="111" customWidth="1"/>
    <col min="15365" max="15365" width="13.7109375" style="111" customWidth="1"/>
    <col min="15366" max="15366" width="11.42578125" style="111" customWidth="1"/>
    <col min="15367" max="15616" width="9.28515625" style="111"/>
    <col min="15617" max="15617" width="7.28515625" style="111" customWidth="1"/>
    <col min="15618" max="15618" width="52.5703125" style="111" customWidth="1"/>
    <col min="15619" max="15619" width="10.7109375" style="111" customWidth="1"/>
    <col min="15620" max="15620" width="9.7109375" style="111" customWidth="1"/>
    <col min="15621" max="15621" width="13.7109375" style="111" customWidth="1"/>
    <col min="15622" max="15622" width="11.42578125" style="111" customWidth="1"/>
    <col min="15623" max="15872" width="9.28515625" style="111"/>
    <col min="15873" max="15873" width="7.28515625" style="111" customWidth="1"/>
    <col min="15874" max="15874" width="52.5703125" style="111" customWidth="1"/>
    <col min="15875" max="15875" width="10.7109375" style="111" customWidth="1"/>
    <col min="15876" max="15876" width="9.7109375" style="111" customWidth="1"/>
    <col min="15877" max="15877" width="13.7109375" style="111" customWidth="1"/>
    <col min="15878" max="15878" width="11.42578125" style="111" customWidth="1"/>
    <col min="15879" max="16128" width="9.28515625" style="111"/>
    <col min="16129" max="16129" width="7.28515625" style="111" customWidth="1"/>
    <col min="16130" max="16130" width="52.5703125" style="111" customWidth="1"/>
    <col min="16131" max="16131" width="10.7109375" style="111" customWidth="1"/>
    <col min="16132" max="16132" width="9.7109375" style="111" customWidth="1"/>
    <col min="16133" max="16133" width="13.7109375" style="111" customWidth="1"/>
    <col min="16134" max="16134" width="11.42578125" style="111" customWidth="1"/>
    <col min="16135" max="16384" width="9.28515625" style="111"/>
  </cols>
  <sheetData>
    <row r="1" spans="1:6" s="112" customFormat="1" ht="23.25" customHeight="1" x14ac:dyDescent="0.25">
      <c r="A1" s="255" t="s">
        <v>232</v>
      </c>
      <c r="B1" s="256"/>
      <c r="C1" s="256"/>
      <c r="D1" s="256"/>
      <c r="E1" s="256"/>
      <c r="F1" s="257"/>
    </row>
    <row r="2" spans="1:6" ht="24.75" customHeight="1" x14ac:dyDescent="0.25">
      <c r="A2" s="109"/>
      <c r="B2" s="113"/>
      <c r="C2" s="114"/>
      <c r="D2" s="114"/>
      <c r="E2" s="114"/>
      <c r="F2" s="114"/>
    </row>
    <row r="3" spans="1:6" ht="30.75" customHeight="1" x14ac:dyDescent="0.25">
      <c r="A3" s="115" t="s">
        <v>210</v>
      </c>
      <c r="B3" s="116" t="s">
        <v>213</v>
      </c>
      <c r="C3" s="117" t="s">
        <v>214</v>
      </c>
      <c r="D3" s="115" t="s">
        <v>212</v>
      </c>
      <c r="E3" s="118" t="s">
        <v>211</v>
      </c>
      <c r="F3" s="118" t="s">
        <v>207</v>
      </c>
    </row>
    <row r="4" spans="1:6" ht="19.5" customHeight="1" x14ac:dyDescent="0.25">
      <c r="A4" s="115">
        <v>1</v>
      </c>
      <c r="B4" s="116" t="s">
        <v>215</v>
      </c>
      <c r="C4" s="119"/>
      <c r="D4" s="120"/>
      <c r="E4" s="121"/>
      <c r="F4" s="121"/>
    </row>
    <row r="5" spans="1:6" x14ac:dyDescent="0.25">
      <c r="A5" s="110">
        <v>1.1000000000000001</v>
      </c>
      <c r="B5" s="122" t="s">
        <v>216</v>
      </c>
      <c r="C5" s="119" t="s">
        <v>217</v>
      </c>
      <c r="D5" s="120">
        <v>1</v>
      </c>
      <c r="E5" s="121"/>
      <c r="F5" s="121"/>
    </row>
    <row r="6" spans="1:6" ht="19.5" customHeight="1" x14ac:dyDescent="0.25">
      <c r="A6" s="115"/>
      <c r="B6" s="116"/>
      <c r="C6" s="119"/>
      <c r="D6" s="120"/>
      <c r="E6" s="121"/>
      <c r="F6" s="121"/>
    </row>
    <row r="7" spans="1:6" ht="31.5" x14ac:dyDescent="0.25">
      <c r="A7" s="110">
        <v>1.2</v>
      </c>
      <c r="B7" s="122" t="s">
        <v>218</v>
      </c>
      <c r="C7" s="119" t="s">
        <v>217</v>
      </c>
      <c r="D7" s="120">
        <v>1</v>
      </c>
      <c r="E7" s="121"/>
      <c r="F7" s="121"/>
    </row>
    <row r="8" spans="1:6" x14ac:dyDescent="0.25">
      <c r="A8" s="110"/>
      <c r="B8" s="109"/>
      <c r="C8" s="119"/>
      <c r="D8" s="120"/>
      <c r="E8" s="121"/>
      <c r="F8" s="121"/>
    </row>
    <row r="9" spans="1:6" x14ac:dyDescent="0.25">
      <c r="A9" s="115">
        <v>2</v>
      </c>
      <c r="B9" s="116" t="s">
        <v>219</v>
      </c>
      <c r="C9" s="123"/>
      <c r="D9" s="124"/>
      <c r="E9" s="125"/>
      <c r="F9" s="121"/>
    </row>
    <row r="10" spans="1:6" ht="18.75" x14ac:dyDescent="0.25">
      <c r="A10" s="110">
        <v>2.1</v>
      </c>
      <c r="B10" s="109" t="s">
        <v>220</v>
      </c>
      <c r="C10" s="119" t="s">
        <v>221</v>
      </c>
      <c r="D10" s="120">
        <v>16</v>
      </c>
      <c r="E10" s="121"/>
      <c r="F10" s="121"/>
    </row>
    <row r="11" spans="1:6" ht="47.25" x14ac:dyDescent="0.25">
      <c r="A11" s="110">
        <v>2.2000000000000002</v>
      </c>
      <c r="B11" s="122" t="s">
        <v>222</v>
      </c>
      <c r="C11" s="119" t="s">
        <v>221</v>
      </c>
      <c r="D11" s="120">
        <v>12</v>
      </c>
      <c r="E11" s="121"/>
      <c r="F11" s="121"/>
    </row>
    <row r="12" spans="1:6" x14ac:dyDescent="0.25">
      <c r="A12" s="110"/>
      <c r="B12" s="109"/>
      <c r="C12" s="119"/>
      <c r="D12" s="120"/>
      <c r="E12" s="121"/>
      <c r="F12" s="121"/>
    </row>
    <row r="13" spans="1:6" x14ac:dyDescent="0.25">
      <c r="A13" s="115">
        <v>3</v>
      </c>
      <c r="B13" s="116" t="s">
        <v>223</v>
      </c>
      <c r="C13" s="123"/>
      <c r="D13" s="124"/>
      <c r="E13" s="125"/>
      <c r="F13" s="121"/>
    </row>
    <row r="14" spans="1:6" ht="18.75" x14ac:dyDescent="0.25">
      <c r="A14" s="110">
        <v>3.1</v>
      </c>
      <c r="B14" s="109" t="s">
        <v>224</v>
      </c>
      <c r="C14" s="126" t="s">
        <v>225</v>
      </c>
      <c r="D14" s="120">
        <v>1.6</v>
      </c>
      <c r="E14" s="121"/>
      <c r="F14" s="121"/>
    </row>
    <row r="15" spans="1:6" ht="18.75" x14ac:dyDescent="0.25">
      <c r="A15" s="110">
        <v>3.2</v>
      </c>
      <c r="B15" s="109" t="s">
        <v>234</v>
      </c>
      <c r="C15" s="126" t="s">
        <v>225</v>
      </c>
      <c r="D15" s="120">
        <f>0.3*1.8*1</f>
        <v>0.54</v>
      </c>
      <c r="E15" s="121"/>
      <c r="F15" s="121"/>
    </row>
    <row r="16" spans="1:6" ht="57" customHeight="1" x14ac:dyDescent="0.25">
      <c r="A16" s="110">
        <v>3.3</v>
      </c>
      <c r="B16" s="122" t="s">
        <v>226</v>
      </c>
      <c r="C16" s="119" t="s">
        <v>225</v>
      </c>
      <c r="D16" s="120">
        <f>0.15*2*1</f>
        <v>0.3</v>
      </c>
      <c r="E16" s="121"/>
      <c r="F16" s="121"/>
    </row>
    <row r="17" spans="1:6" x14ac:dyDescent="0.25">
      <c r="A17" s="110"/>
      <c r="B17" s="109"/>
      <c r="C17" s="119"/>
      <c r="D17" s="120"/>
      <c r="E17" s="121"/>
      <c r="F17" s="121"/>
    </row>
    <row r="18" spans="1:6" x14ac:dyDescent="0.25">
      <c r="A18" s="115">
        <v>4</v>
      </c>
      <c r="B18" s="116" t="s">
        <v>227</v>
      </c>
      <c r="C18" s="123"/>
      <c r="D18" s="124"/>
      <c r="E18" s="125"/>
      <c r="F18" s="121"/>
    </row>
    <row r="19" spans="1:6" ht="78.75" x14ac:dyDescent="0.25">
      <c r="A19" s="110">
        <v>4.0999999999999996</v>
      </c>
      <c r="B19" s="122" t="s">
        <v>228</v>
      </c>
      <c r="C19" s="119" t="s">
        <v>221</v>
      </c>
      <c r="D19" s="120">
        <v>12</v>
      </c>
      <c r="E19" s="121"/>
      <c r="F19" s="121"/>
    </row>
    <row r="20" spans="1:6" x14ac:dyDescent="0.25">
      <c r="A20" s="110"/>
      <c r="B20" s="132" t="s">
        <v>235</v>
      </c>
      <c r="C20" s="119"/>
      <c r="D20" s="120"/>
      <c r="E20" s="121"/>
      <c r="F20" s="121"/>
    </row>
    <row r="21" spans="1:6" ht="31.5" x14ac:dyDescent="0.25">
      <c r="A21" s="110"/>
      <c r="B21" s="122" t="s">
        <v>236</v>
      </c>
      <c r="C21" s="119" t="s">
        <v>237</v>
      </c>
      <c r="D21" s="120">
        <v>0.5</v>
      </c>
      <c r="E21" s="121"/>
      <c r="F21" s="121"/>
    </row>
    <row r="22" spans="1:6" x14ac:dyDescent="0.25">
      <c r="A22" s="110"/>
      <c r="B22" s="109"/>
      <c r="C22" s="119"/>
      <c r="D22" s="120"/>
      <c r="E22" s="121"/>
      <c r="F22" s="121"/>
    </row>
    <row r="23" spans="1:6" x14ac:dyDescent="0.25">
      <c r="A23" s="115">
        <v>5</v>
      </c>
      <c r="B23" s="127" t="s">
        <v>229</v>
      </c>
      <c r="C23" s="123"/>
      <c r="D23" s="124"/>
      <c r="E23" s="125"/>
      <c r="F23" s="121"/>
    </row>
    <row r="24" spans="1:6" ht="63" x14ac:dyDescent="0.25">
      <c r="A24" s="110">
        <v>5.0999999999999996</v>
      </c>
      <c r="B24" s="122" t="s">
        <v>238</v>
      </c>
      <c r="C24" s="119" t="s">
        <v>217</v>
      </c>
      <c r="D24" s="120">
        <v>1</v>
      </c>
      <c r="E24" s="121"/>
      <c r="F24" s="121"/>
    </row>
    <row r="25" spans="1:6" ht="63" x14ac:dyDescent="0.25">
      <c r="A25" s="110">
        <v>5.2</v>
      </c>
      <c r="B25" s="122" t="s">
        <v>239</v>
      </c>
      <c r="C25" s="119" t="s">
        <v>217</v>
      </c>
      <c r="D25" s="128">
        <v>1</v>
      </c>
      <c r="E25" s="129"/>
      <c r="F25" s="121"/>
    </row>
    <row r="26" spans="1:6" ht="78.75" x14ac:dyDescent="0.25">
      <c r="A26" s="110">
        <v>5.3</v>
      </c>
      <c r="B26" s="122" t="s">
        <v>233</v>
      </c>
      <c r="C26" s="119" t="s">
        <v>217</v>
      </c>
      <c r="D26" s="128">
        <v>1</v>
      </c>
      <c r="E26" s="129"/>
      <c r="F26" s="121"/>
    </row>
    <row r="27" spans="1:6" ht="94.5" x14ac:dyDescent="0.25">
      <c r="A27" s="110">
        <v>5.4</v>
      </c>
      <c r="B27" s="122" t="s">
        <v>230</v>
      </c>
      <c r="C27" s="119" t="s">
        <v>217</v>
      </c>
      <c r="D27" s="128">
        <v>1</v>
      </c>
      <c r="E27" s="129"/>
      <c r="F27" s="121"/>
    </row>
    <row r="28" spans="1:6" x14ac:dyDescent="0.25">
      <c r="A28" s="119"/>
      <c r="B28" s="108" t="s">
        <v>231</v>
      </c>
      <c r="C28" s="119"/>
      <c r="D28" s="128"/>
      <c r="E28" s="131"/>
      <c r="F28" s="131"/>
    </row>
    <row r="29" spans="1:6" x14ac:dyDescent="0.25">
      <c r="A29" s="119"/>
      <c r="B29" s="108"/>
      <c r="C29" s="123"/>
      <c r="D29" s="130"/>
      <c r="E29" s="114"/>
      <c r="F29" s="131"/>
    </row>
    <row r="30" spans="1:6" x14ac:dyDescent="0.25">
      <c r="A30" s="114"/>
      <c r="B30" s="114"/>
      <c r="C30" s="114"/>
      <c r="D30" s="114"/>
      <c r="E30" s="114"/>
      <c r="F30" s="114"/>
    </row>
  </sheetData>
  <mergeCells count="1">
    <mergeCell ref="A1:F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679A85-5055-463B-A38A-35BAABB54A93}">
  <dimension ref="A1:F139"/>
  <sheetViews>
    <sheetView tabSelected="1" topLeftCell="A123" workbookViewId="0">
      <selection activeCell="E155" sqref="E155"/>
    </sheetView>
  </sheetViews>
  <sheetFormatPr defaultColWidth="8.7109375" defaultRowHeight="15" x14ac:dyDescent="0.25"/>
  <cols>
    <col min="1" max="1" width="7.7109375" style="133" customWidth="1"/>
    <col min="2" max="2" width="58.28515625" style="133" customWidth="1"/>
    <col min="3" max="3" width="13.42578125" style="133" customWidth="1"/>
    <col min="4" max="4" width="12.7109375" style="133" customWidth="1"/>
    <col min="5" max="5" width="14.42578125" style="133" customWidth="1"/>
    <col min="6" max="6" width="15.42578125" style="133" customWidth="1"/>
    <col min="7" max="16384" width="8.7109375" style="133"/>
  </cols>
  <sheetData>
    <row r="1" spans="1:6" ht="15.75" thickBot="1" x14ac:dyDescent="0.3"/>
    <row r="2" spans="1:6" ht="16.5" thickTop="1" x14ac:dyDescent="0.25">
      <c r="A2" s="258" t="s">
        <v>240</v>
      </c>
      <c r="B2" s="259"/>
      <c r="C2" s="259"/>
      <c r="D2" s="259"/>
      <c r="E2" s="259"/>
      <c r="F2" s="260"/>
    </row>
    <row r="3" spans="1:6" ht="15.75" x14ac:dyDescent="0.25">
      <c r="A3" s="261"/>
      <c r="B3" s="262"/>
      <c r="C3" s="262"/>
      <c r="D3" s="262"/>
      <c r="E3" s="262"/>
      <c r="F3" s="263"/>
    </row>
    <row r="4" spans="1:6" ht="15.75" x14ac:dyDescent="0.25">
      <c r="A4" s="134" t="s">
        <v>217</v>
      </c>
      <c r="B4" s="135" t="s">
        <v>47</v>
      </c>
      <c r="C4" s="136" t="s">
        <v>206</v>
      </c>
      <c r="D4" s="137" t="s">
        <v>212</v>
      </c>
      <c r="E4" s="137" t="s">
        <v>241</v>
      </c>
      <c r="F4" s="138" t="s">
        <v>242</v>
      </c>
    </row>
    <row r="5" spans="1:6" ht="15.75" x14ac:dyDescent="0.25">
      <c r="A5" s="139"/>
      <c r="B5" s="140" t="s">
        <v>243</v>
      </c>
      <c r="C5" s="141"/>
      <c r="D5" s="141"/>
      <c r="E5" s="142"/>
      <c r="F5" s="143"/>
    </row>
    <row r="6" spans="1:6" ht="15.75" x14ac:dyDescent="0.25">
      <c r="A6" s="144">
        <v>1</v>
      </c>
      <c r="B6" s="145" t="s">
        <v>244</v>
      </c>
      <c r="C6" s="146"/>
      <c r="D6" s="146"/>
      <c r="E6" s="147"/>
      <c r="F6" s="148"/>
    </row>
    <row r="7" spans="1:6" ht="15.75" x14ac:dyDescent="0.25">
      <c r="A7" s="144"/>
      <c r="B7" s="149" t="s">
        <v>245</v>
      </c>
      <c r="C7" s="146"/>
      <c r="D7" s="146"/>
      <c r="E7" s="147"/>
      <c r="F7" s="148"/>
    </row>
    <row r="8" spans="1:6" ht="16.5" thickBot="1" x14ac:dyDescent="0.3">
      <c r="A8" s="150">
        <v>2</v>
      </c>
      <c r="B8" s="151" t="s">
        <v>246</v>
      </c>
      <c r="C8" s="152"/>
      <c r="D8" s="152"/>
      <c r="E8" s="153"/>
      <c r="F8" s="154"/>
    </row>
    <row r="9" spans="1:6" ht="16.5" thickTop="1" x14ac:dyDescent="0.25">
      <c r="A9" s="155"/>
      <c r="B9" s="156" t="s">
        <v>116</v>
      </c>
      <c r="C9" s="157"/>
      <c r="D9" s="157"/>
      <c r="E9" s="158"/>
      <c r="F9" s="159"/>
    </row>
    <row r="10" spans="1:6" ht="15.75" x14ac:dyDescent="0.25">
      <c r="A10" s="144"/>
      <c r="B10" s="145" t="s">
        <v>247</v>
      </c>
      <c r="C10" s="146"/>
      <c r="D10" s="160" t="s">
        <v>248</v>
      </c>
      <c r="E10" s="161"/>
      <c r="F10" s="148"/>
    </row>
    <row r="11" spans="1:6" ht="15.75" x14ac:dyDescent="0.25">
      <c r="A11" s="144"/>
      <c r="B11" s="145" t="s">
        <v>249</v>
      </c>
      <c r="C11" s="146"/>
      <c r="D11" s="146"/>
      <c r="E11" s="147"/>
      <c r="F11" s="148"/>
    </row>
    <row r="12" spans="1:6" ht="16.5" thickBot="1" x14ac:dyDescent="0.3">
      <c r="A12" s="162"/>
      <c r="B12" s="163" t="s">
        <v>250</v>
      </c>
      <c r="C12" s="164"/>
      <c r="D12" s="164"/>
      <c r="E12" s="165"/>
      <c r="F12" s="166"/>
    </row>
    <row r="13" spans="1:6" ht="16.5" thickTop="1" x14ac:dyDescent="0.25">
      <c r="A13" s="155"/>
      <c r="B13" s="156" t="s">
        <v>251</v>
      </c>
      <c r="C13" s="157"/>
      <c r="D13" s="157"/>
      <c r="E13" s="158"/>
      <c r="F13" s="159"/>
    </row>
    <row r="14" spans="1:6" ht="16.5" thickBot="1" x14ac:dyDescent="0.3">
      <c r="A14" s="162"/>
      <c r="B14" s="163" t="s">
        <v>252</v>
      </c>
      <c r="C14" s="164"/>
      <c r="D14" s="167">
        <v>0.18</v>
      </c>
      <c r="E14" s="168"/>
      <c r="F14" s="166"/>
    </row>
    <row r="15" spans="1:6" ht="17.25" thickTop="1" thickBot="1" x14ac:dyDescent="0.3">
      <c r="A15" s="169"/>
      <c r="B15" s="170" t="s">
        <v>253</v>
      </c>
      <c r="C15" s="171"/>
      <c r="D15" s="171"/>
      <c r="E15" s="172"/>
      <c r="F15" s="173"/>
    </row>
    <row r="16" spans="1:6" ht="16.5" thickTop="1" x14ac:dyDescent="0.25">
      <c r="A16" s="264" t="s">
        <v>254</v>
      </c>
      <c r="B16" s="265"/>
      <c r="C16" s="265"/>
      <c r="D16" s="265"/>
      <c r="E16" s="265"/>
      <c r="F16" s="266"/>
    </row>
    <row r="17" spans="1:6" ht="15.75" x14ac:dyDescent="0.25">
      <c r="A17" s="174">
        <v>1</v>
      </c>
      <c r="B17" s="175" t="s">
        <v>255</v>
      </c>
      <c r="C17" s="176"/>
      <c r="D17" s="177"/>
      <c r="E17" s="178"/>
      <c r="F17" s="179"/>
    </row>
    <row r="18" spans="1:6" ht="15.75" x14ac:dyDescent="0.25">
      <c r="A18" s="180">
        <v>1.1000000000000001</v>
      </c>
      <c r="B18" s="181" t="s">
        <v>256</v>
      </c>
      <c r="C18" s="182" t="s">
        <v>217</v>
      </c>
      <c r="D18" s="183">
        <v>1</v>
      </c>
      <c r="E18" s="184"/>
      <c r="F18" s="185"/>
    </row>
    <row r="19" spans="1:6" ht="15.75" x14ac:dyDescent="0.25">
      <c r="A19" s="180">
        <v>1.2</v>
      </c>
      <c r="B19" s="181" t="s">
        <v>257</v>
      </c>
      <c r="C19" s="182" t="s">
        <v>217</v>
      </c>
      <c r="D19" s="183">
        <v>0</v>
      </c>
      <c r="E19" s="184"/>
      <c r="F19" s="185"/>
    </row>
    <row r="20" spans="1:6" ht="15.75" x14ac:dyDescent="0.25">
      <c r="A20" s="180">
        <v>1.3</v>
      </c>
      <c r="B20" s="181" t="s">
        <v>258</v>
      </c>
      <c r="C20" s="182" t="s">
        <v>217</v>
      </c>
      <c r="D20" s="183">
        <v>0</v>
      </c>
      <c r="E20" s="184"/>
      <c r="F20" s="185"/>
    </row>
    <row r="21" spans="1:6" ht="15.75" x14ac:dyDescent="0.25">
      <c r="A21" s="180">
        <v>1.4</v>
      </c>
      <c r="B21" s="181" t="s">
        <v>259</v>
      </c>
      <c r="C21" s="182" t="s">
        <v>217</v>
      </c>
      <c r="D21" s="183">
        <v>1</v>
      </c>
      <c r="E21" s="184"/>
      <c r="F21" s="185"/>
    </row>
    <row r="22" spans="1:6" ht="16.5" thickBot="1" x14ac:dyDescent="0.3">
      <c r="A22" s="180">
        <v>1.5</v>
      </c>
      <c r="B22" s="181" t="s">
        <v>260</v>
      </c>
      <c r="C22" s="182" t="s">
        <v>217</v>
      </c>
      <c r="D22" s="183">
        <v>1</v>
      </c>
      <c r="E22" s="184"/>
      <c r="F22" s="185"/>
    </row>
    <row r="23" spans="1:6" ht="17.25" thickTop="1" thickBot="1" x14ac:dyDescent="0.3">
      <c r="A23" s="186"/>
      <c r="B23" s="187" t="s">
        <v>261</v>
      </c>
      <c r="C23" s="188"/>
      <c r="D23" s="189"/>
      <c r="E23" s="190"/>
      <c r="F23" s="191"/>
    </row>
    <row r="24" spans="1:6" ht="31.5" x14ac:dyDescent="0.25">
      <c r="A24" s="192">
        <v>2</v>
      </c>
      <c r="B24" s="193" t="s">
        <v>262</v>
      </c>
      <c r="C24" s="194"/>
      <c r="D24" s="195"/>
      <c r="E24" s="196"/>
      <c r="F24" s="196"/>
    </row>
    <row r="25" spans="1:6" ht="15.75" x14ac:dyDescent="0.25">
      <c r="A25" s="192">
        <v>2.1</v>
      </c>
      <c r="B25" s="197" t="s">
        <v>174</v>
      </c>
      <c r="C25" s="194"/>
      <c r="D25" s="195"/>
      <c r="E25" s="196"/>
      <c r="F25" s="196"/>
    </row>
    <row r="26" spans="1:6" ht="31.5" x14ac:dyDescent="0.25">
      <c r="A26" s="192" t="s">
        <v>263</v>
      </c>
      <c r="B26" s="198" t="s">
        <v>88</v>
      </c>
      <c r="C26" s="199" t="s">
        <v>175</v>
      </c>
      <c r="D26" s="192">
        <v>54</v>
      </c>
      <c r="E26" s="200"/>
      <c r="F26" s="200"/>
    </row>
    <row r="27" spans="1:6" ht="31.5" x14ac:dyDescent="0.25">
      <c r="A27" s="192" t="s">
        <v>264</v>
      </c>
      <c r="B27" s="198" t="s">
        <v>176</v>
      </c>
      <c r="C27" s="201" t="s">
        <v>175</v>
      </c>
      <c r="D27" s="192">
        <v>38</v>
      </c>
      <c r="E27" s="200"/>
      <c r="F27" s="200"/>
    </row>
    <row r="28" spans="1:6" ht="15.75" x14ac:dyDescent="0.25">
      <c r="A28" s="192" t="s">
        <v>265</v>
      </c>
      <c r="B28" s="198" t="s">
        <v>266</v>
      </c>
      <c r="C28" s="201" t="s">
        <v>178</v>
      </c>
      <c r="D28" s="192">
        <v>20</v>
      </c>
      <c r="E28" s="200"/>
      <c r="F28" s="200"/>
    </row>
    <row r="29" spans="1:6" ht="15.75" x14ac:dyDescent="0.25">
      <c r="A29" s="192" t="s">
        <v>267</v>
      </c>
      <c r="B29" s="202" t="s">
        <v>179</v>
      </c>
      <c r="C29" s="202" t="s">
        <v>180</v>
      </c>
      <c r="D29" s="203">
        <v>1</v>
      </c>
      <c r="E29" s="204"/>
      <c r="F29" s="200"/>
    </row>
    <row r="30" spans="1:6" ht="31.5" x14ac:dyDescent="0.25">
      <c r="A30" s="192" t="s">
        <v>268</v>
      </c>
      <c r="B30" s="198" t="s">
        <v>269</v>
      </c>
      <c r="C30" s="201" t="s">
        <v>175</v>
      </c>
      <c r="D30" s="192">
        <v>40</v>
      </c>
      <c r="E30" s="200"/>
      <c r="F30" s="200"/>
    </row>
    <row r="31" spans="1:6" ht="15.75" x14ac:dyDescent="0.25">
      <c r="A31" s="192" t="s">
        <v>270</v>
      </c>
      <c r="B31" s="192" t="s">
        <v>182</v>
      </c>
      <c r="C31" s="199" t="s">
        <v>180</v>
      </c>
      <c r="D31" s="192">
        <v>1</v>
      </c>
      <c r="E31" s="200"/>
      <c r="F31" s="200"/>
    </row>
    <row r="32" spans="1:6" ht="15.75" x14ac:dyDescent="0.25">
      <c r="A32" s="192" t="s">
        <v>271</v>
      </c>
      <c r="B32" s="198" t="s">
        <v>183</v>
      </c>
      <c r="C32" s="199" t="s">
        <v>180</v>
      </c>
      <c r="D32" s="192">
        <v>1</v>
      </c>
      <c r="E32" s="200"/>
      <c r="F32" s="200"/>
    </row>
    <row r="33" spans="1:6" ht="31.5" x14ac:dyDescent="0.25">
      <c r="A33" s="192" t="s">
        <v>272</v>
      </c>
      <c r="B33" s="198" t="s">
        <v>184</v>
      </c>
      <c r="C33" s="201" t="s">
        <v>178</v>
      </c>
      <c r="D33" s="192">
        <v>2</v>
      </c>
      <c r="E33" s="200"/>
      <c r="F33" s="200"/>
    </row>
    <row r="34" spans="1:6" ht="47.25" x14ac:dyDescent="0.25">
      <c r="A34" s="192" t="s">
        <v>273</v>
      </c>
      <c r="B34" s="198" t="s">
        <v>274</v>
      </c>
      <c r="C34" s="201" t="s">
        <v>175</v>
      </c>
      <c r="D34" s="192">
        <v>25</v>
      </c>
      <c r="E34" s="200"/>
      <c r="F34" s="200"/>
    </row>
    <row r="35" spans="1:6" ht="31.5" x14ac:dyDescent="0.25">
      <c r="A35" s="192" t="s">
        <v>275</v>
      </c>
      <c r="B35" s="198" t="s">
        <v>186</v>
      </c>
      <c r="C35" s="201" t="s">
        <v>178</v>
      </c>
      <c r="D35" s="192">
        <v>11</v>
      </c>
      <c r="E35" s="200"/>
      <c r="F35" s="200"/>
    </row>
    <row r="36" spans="1:6" ht="15.75" x14ac:dyDescent="0.25">
      <c r="A36" s="192" t="s">
        <v>276</v>
      </c>
      <c r="B36" s="192" t="s">
        <v>187</v>
      </c>
      <c r="C36" s="201" t="s">
        <v>178</v>
      </c>
      <c r="D36" s="192">
        <v>38</v>
      </c>
      <c r="E36" s="200"/>
      <c r="F36" s="200"/>
    </row>
    <row r="37" spans="1:6" ht="15.75" x14ac:dyDescent="0.25">
      <c r="A37" s="192"/>
      <c r="B37" s="197" t="s">
        <v>188</v>
      </c>
      <c r="C37" s="199"/>
      <c r="D37" s="192"/>
      <c r="E37" s="200"/>
      <c r="F37" s="200"/>
    </row>
    <row r="38" spans="1:6" ht="31.5" x14ac:dyDescent="0.25">
      <c r="A38" s="192" t="s">
        <v>277</v>
      </c>
      <c r="B38" s="205" t="s">
        <v>189</v>
      </c>
      <c r="C38" s="201" t="s">
        <v>178</v>
      </c>
      <c r="D38" s="192">
        <v>2</v>
      </c>
      <c r="E38" s="200"/>
      <c r="F38" s="200"/>
    </row>
    <row r="39" spans="1:6" ht="47.25" x14ac:dyDescent="0.25">
      <c r="A39" s="192" t="s">
        <v>278</v>
      </c>
      <c r="B39" s="205" t="s">
        <v>190</v>
      </c>
      <c r="C39" s="201" t="s">
        <v>178</v>
      </c>
      <c r="D39" s="192">
        <v>1</v>
      </c>
      <c r="E39" s="200"/>
      <c r="F39" s="200"/>
    </row>
    <row r="40" spans="1:6" ht="15.75" x14ac:dyDescent="0.25">
      <c r="A40" s="192" t="s">
        <v>279</v>
      </c>
      <c r="B40" s="198" t="s">
        <v>191</v>
      </c>
      <c r="C40" s="199" t="s">
        <v>175</v>
      </c>
      <c r="D40" s="192">
        <v>9</v>
      </c>
      <c r="E40" s="200"/>
      <c r="F40" s="200"/>
    </row>
    <row r="41" spans="1:6" ht="31.5" x14ac:dyDescent="0.25">
      <c r="A41" s="192" t="s">
        <v>280</v>
      </c>
      <c r="B41" s="198" t="s">
        <v>192</v>
      </c>
      <c r="C41" s="199" t="s">
        <v>175</v>
      </c>
      <c r="D41" s="192">
        <v>8</v>
      </c>
      <c r="E41" s="200"/>
      <c r="F41" s="200"/>
    </row>
    <row r="42" spans="1:6" ht="15.75" x14ac:dyDescent="0.25">
      <c r="A42" s="192"/>
      <c r="B42" s="195" t="s">
        <v>193</v>
      </c>
      <c r="C42" s="199"/>
      <c r="D42" s="192"/>
      <c r="E42" s="200"/>
      <c r="F42" s="200"/>
    </row>
    <row r="43" spans="1:6" ht="15.75" x14ac:dyDescent="0.25">
      <c r="A43" s="192" t="s">
        <v>281</v>
      </c>
      <c r="B43" s="192" t="s">
        <v>194</v>
      </c>
      <c r="C43" s="199" t="s">
        <v>195</v>
      </c>
      <c r="D43" s="192">
        <v>304</v>
      </c>
      <c r="E43" s="200"/>
      <c r="F43" s="200"/>
    </row>
    <row r="44" spans="1:6" ht="15.75" x14ac:dyDescent="0.25">
      <c r="A44" s="192"/>
      <c r="B44" s="206" t="s">
        <v>196</v>
      </c>
      <c r="C44" s="199"/>
      <c r="D44" s="192"/>
      <c r="E44" s="200"/>
      <c r="F44" s="200"/>
    </row>
    <row r="45" spans="1:6" ht="15.75" x14ac:dyDescent="0.25">
      <c r="A45" s="192" t="s">
        <v>282</v>
      </c>
      <c r="B45" s="192" t="s">
        <v>197</v>
      </c>
      <c r="C45" s="199" t="s">
        <v>195</v>
      </c>
      <c r="D45" s="207">
        <v>168</v>
      </c>
      <c r="E45" s="200"/>
      <c r="F45" s="200"/>
    </row>
    <row r="46" spans="1:6" ht="15.75" x14ac:dyDescent="0.25">
      <c r="A46" s="192"/>
      <c r="B46" s="195" t="s">
        <v>198</v>
      </c>
      <c r="C46" s="199"/>
      <c r="D46" s="192"/>
      <c r="E46" s="200"/>
      <c r="F46" s="200"/>
    </row>
    <row r="47" spans="1:6" ht="31.5" x14ac:dyDescent="0.25">
      <c r="A47" s="192" t="s">
        <v>283</v>
      </c>
      <c r="B47" s="198" t="s">
        <v>199</v>
      </c>
      <c r="C47" s="199" t="s">
        <v>175</v>
      </c>
      <c r="D47" s="192">
        <v>9</v>
      </c>
      <c r="E47" s="200"/>
      <c r="F47" s="200"/>
    </row>
    <row r="48" spans="1:6" ht="15.75" x14ac:dyDescent="0.25">
      <c r="A48" s="192" t="s">
        <v>284</v>
      </c>
      <c r="B48" s="192" t="s">
        <v>200</v>
      </c>
      <c r="C48" s="201" t="s">
        <v>201</v>
      </c>
      <c r="D48" s="192">
        <v>36</v>
      </c>
      <c r="E48" s="200"/>
      <c r="F48" s="200"/>
    </row>
    <row r="49" spans="1:6" ht="47.25" x14ac:dyDescent="0.25">
      <c r="A49" s="192" t="s">
        <v>285</v>
      </c>
      <c r="B49" s="198" t="s">
        <v>202</v>
      </c>
      <c r="C49" s="208" t="s">
        <v>175</v>
      </c>
      <c r="D49" s="192">
        <v>30</v>
      </c>
      <c r="E49" s="200"/>
      <c r="F49" s="200"/>
    </row>
    <row r="50" spans="1:6" ht="31.5" x14ac:dyDescent="0.25">
      <c r="A50" s="192" t="s">
        <v>286</v>
      </c>
      <c r="B50" s="198" t="s">
        <v>203</v>
      </c>
      <c r="C50" s="201" t="s">
        <v>204</v>
      </c>
      <c r="D50" s="192">
        <v>1</v>
      </c>
      <c r="E50" s="200"/>
      <c r="F50" s="200"/>
    </row>
    <row r="51" spans="1:6" ht="31.5" x14ac:dyDescent="0.25">
      <c r="A51" s="195"/>
      <c r="B51" s="206" t="s">
        <v>287</v>
      </c>
      <c r="C51" s="194"/>
      <c r="D51" s="195"/>
      <c r="E51" s="196"/>
      <c r="F51" s="196"/>
    </row>
    <row r="52" spans="1:6" ht="15.75" x14ac:dyDescent="0.25">
      <c r="A52" s="192">
        <v>2.2000000000000002</v>
      </c>
      <c r="B52" s="193" t="s">
        <v>288</v>
      </c>
      <c r="C52" s="194"/>
      <c r="D52" s="195"/>
      <c r="E52" s="196"/>
      <c r="F52" s="196"/>
    </row>
    <row r="53" spans="1:6" ht="15.75" x14ac:dyDescent="0.25">
      <c r="A53" s="192" t="s">
        <v>289</v>
      </c>
      <c r="B53" s="198" t="s">
        <v>290</v>
      </c>
      <c r="C53" s="199" t="s">
        <v>178</v>
      </c>
      <c r="D53" s="192">
        <v>5</v>
      </c>
      <c r="E53" s="200"/>
      <c r="F53" s="200"/>
    </row>
    <row r="54" spans="1:6" ht="15.75" x14ac:dyDescent="0.25">
      <c r="A54" s="192" t="s">
        <v>291</v>
      </c>
      <c r="B54" s="192" t="s">
        <v>292</v>
      </c>
      <c r="C54" s="199" t="s">
        <v>178</v>
      </c>
      <c r="D54" s="192">
        <v>1</v>
      </c>
      <c r="E54" s="200"/>
      <c r="F54" s="200"/>
    </row>
    <row r="55" spans="1:6" ht="31.5" x14ac:dyDescent="0.25">
      <c r="A55" s="192" t="s">
        <v>293</v>
      </c>
      <c r="B55" s="198" t="s">
        <v>294</v>
      </c>
      <c r="C55" s="199" t="s">
        <v>175</v>
      </c>
      <c r="D55" s="192">
        <v>7</v>
      </c>
      <c r="E55" s="200"/>
      <c r="F55" s="200"/>
    </row>
    <row r="56" spans="1:6" ht="31.5" x14ac:dyDescent="0.25">
      <c r="A56" s="192" t="s">
        <v>295</v>
      </c>
      <c r="B56" s="209" t="s">
        <v>296</v>
      </c>
      <c r="C56" s="210" t="s">
        <v>178</v>
      </c>
      <c r="D56" s="211">
        <v>3</v>
      </c>
      <c r="E56" s="212"/>
      <c r="F56" s="200"/>
    </row>
    <row r="57" spans="1:6" ht="15.75" x14ac:dyDescent="0.25">
      <c r="A57" s="192" t="s">
        <v>297</v>
      </c>
      <c r="B57" s="211" t="s">
        <v>298</v>
      </c>
      <c r="C57" s="210" t="s">
        <v>178</v>
      </c>
      <c r="D57" s="211">
        <v>4</v>
      </c>
      <c r="E57" s="212"/>
      <c r="F57" s="200"/>
    </row>
    <row r="58" spans="1:6" ht="31.5" x14ac:dyDescent="0.25">
      <c r="A58" s="192" t="s">
        <v>299</v>
      </c>
      <c r="B58" s="209" t="s">
        <v>300</v>
      </c>
      <c r="C58" s="210" t="s">
        <v>178</v>
      </c>
      <c r="D58" s="211">
        <v>1</v>
      </c>
      <c r="E58" s="212"/>
      <c r="F58" s="213"/>
    </row>
    <row r="59" spans="1:6" ht="31.5" x14ac:dyDescent="0.25">
      <c r="A59" s="192" t="s">
        <v>301</v>
      </c>
      <c r="B59" s="214" t="s">
        <v>302</v>
      </c>
      <c r="C59" s="210" t="s">
        <v>175</v>
      </c>
      <c r="D59" s="211">
        <v>16</v>
      </c>
      <c r="E59" s="212"/>
      <c r="F59" s="200"/>
    </row>
    <row r="60" spans="1:6" ht="31.5" x14ac:dyDescent="0.25">
      <c r="A60" s="195"/>
      <c r="B60" s="206" t="s">
        <v>303</v>
      </c>
      <c r="C60" s="194"/>
      <c r="D60" s="195"/>
      <c r="E60" s="196"/>
      <c r="F60" s="196"/>
    </row>
    <row r="61" spans="1:6" ht="15.75" x14ac:dyDescent="0.25">
      <c r="A61" s="195">
        <v>2.2999999999999998</v>
      </c>
      <c r="B61" s="197" t="s">
        <v>304</v>
      </c>
      <c r="C61" s="194"/>
      <c r="D61" s="195"/>
      <c r="E61" s="196"/>
      <c r="F61" s="196"/>
    </row>
    <row r="62" spans="1:6" ht="15.75" x14ac:dyDescent="0.25">
      <c r="A62" s="192"/>
      <c r="B62" s="197" t="s">
        <v>188</v>
      </c>
      <c r="C62" s="199"/>
      <c r="D62" s="192"/>
      <c r="E62" s="200"/>
      <c r="F62" s="200"/>
    </row>
    <row r="63" spans="1:6" ht="15.75" x14ac:dyDescent="0.25">
      <c r="A63" s="192" t="s">
        <v>305</v>
      </c>
      <c r="B63" s="205" t="s">
        <v>306</v>
      </c>
      <c r="C63" s="201" t="s">
        <v>178</v>
      </c>
      <c r="D63" s="192">
        <v>0.2</v>
      </c>
      <c r="E63" s="200"/>
      <c r="F63" s="200"/>
    </row>
    <row r="64" spans="1:6" ht="15.75" x14ac:dyDescent="0.25">
      <c r="A64" s="192"/>
      <c r="B64" s="195" t="s">
        <v>193</v>
      </c>
      <c r="C64" s="199"/>
      <c r="D64" s="192"/>
      <c r="E64" s="200"/>
      <c r="F64" s="200"/>
    </row>
    <row r="65" spans="1:6" ht="15.75" x14ac:dyDescent="0.25">
      <c r="A65" s="192" t="s">
        <v>307</v>
      </c>
      <c r="B65" s="192" t="s">
        <v>194</v>
      </c>
      <c r="C65" s="199" t="s">
        <v>195</v>
      </c>
      <c r="D65" s="192">
        <v>12</v>
      </c>
      <c r="E65" s="200"/>
      <c r="F65" s="200"/>
    </row>
    <row r="66" spans="1:6" ht="15.75" x14ac:dyDescent="0.25">
      <c r="A66" s="192"/>
      <c r="B66" s="206" t="s">
        <v>196</v>
      </c>
      <c r="C66" s="199"/>
      <c r="D66" s="192"/>
      <c r="E66" s="200"/>
      <c r="F66" s="200"/>
    </row>
    <row r="67" spans="1:6" ht="15.75" x14ac:dyDescent="0.25">
      <c r="A67" s="192" t="s">
        <v>308</v>
      </c>
      <c r="B67" s="192" t="s">
        <v>197</v>
      </c>
      <c r="C67" s="199" t="s">
        <v>195</v>
      </c>
      <c r="D67" s="207">
        <v>36</v>
      </c>
      <c r="E67" s="200"/>
      <c r="F67" s="200"/>
    </row>
    <row r="68" spans="1:6" ht="15.75" x14ac:dyDescent="0.25">
      <c r="A68" s="192"/>
      <c r="B68" s="195" t="s">
        <v>198</v>
      </c>
      <c r="C68" s="199"/>
      <c r="D68" s="192"/>
      <c r="E68" s="200"/>
      <c r="F68" s="200"/>
    </row>
    <row r="69" spans="1:6" ht="15.75" x14ac:dyDescent="0.25">
      <c r="A69" s="192" t="s">
        <v>309</v>
      </c>
      <c r="B69" s="192" t="s">
        <v>310</v>
      </c>
      <c r="C69" s="201" t="s">
        <v>201</v>
      </c>
      <c r="D69" s="192">
        <v>20</v>
      </c>
      <c r="E69" s="200"/>
      <c r="F69" s="200"/>
    </row>
    <row r="70" spans="1:6" ht="31.5" x14ac:dyDescent="0.25">
      <c r="A70" s="192" t="s">
        <v>311</v>
      </c>
      <c r="B70" s="215" t="s">
        <v>312</v>
      </c>
      <c r="C70" s="199" t="s">
        <v>201</v>
      </c>
      <c r="D70" s="192">
        <v>32</v>
      </c>
      <c r="E70" s="200"/>
      <c r="F70" s="200"/>
    </row>
    <row r="71" spans="1:6" ht="47.25" x14ac:dyDescent="0.25">
      <c r="A71" s="192" t="s">
        <v>313</v>
      </c>
      <c r="B71" s="198" t="s">
        <v>314</v>
      </c>
      <c r="C71" s="201" t="s">
        <v>175</v>
      </c>
      <c r="D71" s="192">
        <v>70</v>
      </c>
      <c r="E71" s="200"/>
      <c r="F71" s="200"/>
    </row>
    <row r="72" spans="1:6" ht="31.5" x14ac:dyDescent="0.25">
      <c r="A72" s="192" t="s">
        <v>315</v>
      </c>
      <c r="B72" s="209" t="s">
        <v>316</v>
      </c>
      <c r="C72" s="210" t="s">
        <v>178</v>
      </c>
      <c r="D72" s="211">
        <v>1</v>
      </c>
      <c r="E72" s="212"/>
      <c r="F72" s="213"/>
    </row>
    <row r="73" spans="1:6" ht="31.5" x14ac:dyDescent="0.25">
      <c r="A73" s="192" t="s">
        <v>317</v>
      </c>
      <c r="B73" s="198" t="s">
        <v>318</v>
      </c>
      <c r="C73" s="199" t="s">
        <v>204</v>
      </c>
      <c r="D73" s="192">
        <v>16</v>
      </c>
      <c r="E73" s="200"/>
      <c r="F73" s="200"/>
    </row>
    <row r="74" spans="1:6" ht="31.5" x14ac:dyDescent="0.25">
      <c r="A74" s="192" t="s">
        <v>319</v>
      </c>
      <c r="B74" s="215" t="s">
        <v>320</v>
      </c>
      <c r="C74" s="205" t="s">
        <v>204</v>
      </c>
      <c r="D74" s="192">
        <v>2</v>
      </c>
      <c r="E74" s="200"/>
      <c r="F74" s="200"/>
    </row>
    <row r="75" spans="1:6" ht="15.75" x14ac:dyDescent="0.25">
      <c r="A75" s="192" t="s">
        <v>321</v>
      </c>
      <c r="B75" s="198" t="s">
        <v>322</v>
      </c>
      <c r="C75" s="201" t="s">
        <v>201</v>
      </c>
      <c r="D75" s="192">
        <v>6</v>
      </c>
      <c r="E75" s="200"/>
      <c r="F75" s="200"/>
    </row>
    <row r="76" spans="1:6" ht="31.5" x14ac:dyDescent="0.25">
      <c r="A76" s="195"/>
      <c r="B76" s="206" t="s">
        <v>323</v>
      </c>
      <c r="C76" s="194"/>
      <c r="D76" s="195"/>
      <c r="E76" s="196"/>
      <c r="F76" s="196"/>
    </row>
    <row r="77" spans="1:6" ht="15.75" x14ac:dyDescent="0.25">
      <c r="A77" s="192">
        <v>2.4</v>
      </c>
      <c r="B77" s="194" t="s">
        <v>324</v>
      </c>
      <c r="C77" s="205"/>
      <c r="D77" s="192"/>
      <c r="E77" s="200"/>
      <c r="F77" s="200"/>
    </row>
    <row r="78" spans="1:6" ht="15.75" x14ac:dyDescent="0.25">
      <c r="A78" s="192"/>
      <c r="B78" s="195" t="s">
        <v>325</v>
      </c>
      <c r="C78" s="205"/>
      <c r="D78" s="192"/>
      <c r="E78" s="200"/>
      <c r="F78" s="200"/>
    </row>
    <row r="79" spans="1:6" ht="15.75" x14ac:dyDescent="0.25">
      <c r="A79" s="192" t="s">
        <v>326</v>
      </c>
      <c r="B79" s="192" t="s">
        <v>327</v>
      </c>
      <c r="C79" s="205" t="s">
        <v>201</v>
      </c>
      <c r="D79" s="192">
        <v>15</v>
      </c>
      <c r="E79" s="200"/>
      <c r="F79" s="200"/>
    </row>
    <row r="80" spans="1:6" ht="15.75" x14ac:dyDescent="0.25">
      <c r="A80" s="192" t="s">
        <v>328</v>
      </c>
      <c r="B80" s="192" t="s">
        <v>329</v>
      </c>
      <c r="C80" s="205" t="s">
        <v>201</v>
      </c>
      <c r="D80" s="192">
        <v>25</v>
      </c>
      <c r="E80" s="200"/>
      <c r="F80" s="200"/>
    </row>
    <row r="81" spans="1:6" ht="15.75" x14ac:dyDescent="0.25">
      <c r="A81" s="192" t="s">
        <v>330</v>
      </c>
      <c r="B81" s="192" t="s">
        <v>331</v>
      </c>
      <c r="C81" s="205" t="s">
        <v>201</v>
      </c>
      <c r="D81" s="192">
        <v>20</v>
      </c>
      <c r="E81" s="200"/>
      <c r="F81" s="200"/>
    </row>
    <row r="82" spans="1:6" ht="15.75" x14ac:dyDescent="0.25">
      <c r="A82" s="192" t="s">
        <v>332</v>
      </c>
      <c r="B82" s="192" t="s">
        <v>333</v>
      </c>
      <c r="C82" s="205" t="s">
        <v>201</v>
      </c>
      <c r="D82" s="192">
        <v>6</v>
      </c>
      <c r="E82" s="200"/>
      <c r="F82" s="200"/>
    </row>
    <row r="83" spans="1:6" ht="47.25" x14ac:dyDescent="0.25">
      <c r="A83" s="192" t="s">
        <v>334</v>
      </c>
      <c r="B83" s="198" t="s">
        <v>335</v>
      </c>
      <c r="C83" s="208" t="s">
        <v>175</v>
      </c>
      <c r="D83" s="192">
        <v>10</v>
      </c>
      <c r="E83" s="200"/>
      <c r="F83" s="200"/>
    </row>
    <row r="84" spans="1:6" ht="31.5" x14ac:dyDescent="0.25">
      <c r="A84" s="192" t="s">
        <v>336</v>
      </c>
      <c r="B84" s="216" t="s">
        <v>337</v>
      </c>
      <c r="C84" s="217" t="s">
        <v>217</v>
      </c>
      <c r="D84" s="218">
        <v>1</v>
      </c>
      <c r="E84" s="213"/>
      <c r="F84" s="213"/>
    </row>
    <row r="85" spans="1:6" ht="31.5" x14ac:dyDescent="0.25">
      <c r="A85" s="192" t="s">
        <v>338</v>
      </c>
      <c r="B85" s="198" t="s">
        <v>339</v>
      </c>
      <c r="C85" s="205" t="s">
        <v>340</v>
      </c>
      <c r="D85" s="192">
        <v>1</v>
      </c>
      <c r="E85" s="200"/>
      <c r="F85" s="200"/>
    </row>
    <row r="86" spans="1:6" ht="31.5" x14ac:dyDescent="0.25">
      <c r="A86" s="195"/>
      <c r="B86" s="206" t="s">
        <v>341</v>
      </c>
      <c r="C86" s="199"/>
      <c r="D86" s="192"/>
      <c r="E86" s="200"/>
      <c r="F86" s="196"/>
    </row>
    <row r="87" spans="1:6" ht="15.75" x14ac:dyDescent="0.25">
      <c r="A87" s="192">
        <v>2.5</v>
      </c>
      <c r="B87" s="219" t="s">
        <v>342</v>
      </c>
      <c r="C87" s="199"/>
      <c r="D87" s="192"/>
      <c r="E87" s="200"/>
      <c r="F87" s="200"/>
    </row>
    <row r="88" spans="1:6" ht="94.5" x14ac:dyDescent="0.25">
      <c r="A88" s="192" t="s">
        <v>343</v>
      </c>
      <c r="B88" s="198" t="s">
        <v>344</v>
      </c>
      <c r="C88" s="199" t="s">
        <v>204</v>
      </c>
      <c r="D88" s="192">
        <v>4</v>
      </c>
      <c r="E88" s="200"/>
      <c r="F88" s="200"/>
    </row>
    <row r="89" spans="1:6" ht="31.5" x14ac:dyDescent="0.25">
      <c r="A89" s="192" t="s">
        <v>345</v>
      </c>
      <c r="B89" s="198" t="s">
        <v>67</v>
      </c>
      <c r="C89" s="199" t="s">
        <v>175</v>
      </c>
      <c r="D89" s="192">
        <v>31</v>
      </c>
      <c r="E89" s="200"/>
      <c r="F89" s="200"/>
    </row>
    <row r="90" spans="1:6" ht="15.75" x14ac:dyDescent="0.25">
      <c r="A90" s="195"/>
      <c r="B90" s="206" t="s">
        <v>346</v>
      </c>
      <c r="C90" s="199"/>
      <c r="D90" s="192"/>
      <c r="E90" s="200"/>
      <c r="F90" s="196"/>
    </row>
    <row r="91" spans="1:6" ht="15.75" x14ac:dyDescent="0.25">
      <c r="A91" s="192">
        <v>4.5999999999999996</v>
      </c>
      <c r="B91" s="219" t="s">
        <v>347</v>
      </c>
      <c r="C91" s="199"/>
      <c r="D91" s="192"/>
      <c r="E91" s="200"/>
      <c r="F91" s="200"/>
    </row>
    <row r="92" spans="1:6" ht="31.5" x14ac:dyDescent="0.25">
      <c r="A92" s="192" t="s">
        <v>348</v>
      </c>
      <c r="B92" s="198" t="s">
        <v>349</v>
      </c>
      <c r="C92" s="208" t="s">
        <v>175</v>
      </c>
      <c r="D92" s="192">
        <v>15</v>
      </c>
      <c r="E92" s="200"/>
      <c r="F92" s="200"/>
    </row>
    <row r="93" spans="1:6" ht="31.5" x14ac:dyDescent="0.25">
      <c r="A93" s="192" t="s">
        <v>350</v>
      </c>
      <c r="B93" s="198" t="s">
        <v>351</v>
      </c>
      <c r="C93" s="199" t="s">
        <v>201</v>
      </c>
      <c r="D93" s="192">
        <v>20</v>
      </c>
      <c r="E93" s="200"/>
      <c r="F93" s="200"/>
    </row>
    <row r="94" spans="1:6" ht="31.5" x14ac:dyDescent="0.25">
      <c r="A94" s="195"/>
      <c r="B94" s="206" t="s">
        <v>352</v>
      </c>
      <c r="C94" s="199"/>
      <c r="D94" s="192"/>
      <c r="E94" s="200"/>
      <c r="F94" s="196"/>
    </row>
    <row r="95" spans="1:6" ht="15.75" x14ac:dyDescent="0.25">
      <c r="A95" s="192">
        <v>2.7</v>
      </c>
      <c r="B95" s="219" t="s">
        <v>353</v>
      </c>
      <c r="C95" s="199"/>
      <c r="D95" s="192"/>
      <c r="E95" s="200"/>
      <c r="F95" s="200"/>
    </row>
    <row r="96" spans="1:6" ht="31.5" x14ac:dyDescent="0.25">
      <c r="A96" s="192" t="s">
        <v>354</v>
      </c>
      <c r="B96" s="198" t="s">
        <v>355</v>
      </c>
      <c r="C96" s="208" t="s">
        <v>175</v>
      </c>
      <c r="D96" s="192">
        <v>54</v>
      </c>
      <c r="E96" s="200"/>
      <c r="F96" s="200"/>
    </row>
    <row r="97" spans="1:6" ht="15.75" x14ac:dyDescent="0.25">
      <c r="A97" s="192" t="s">
        <v>356</v>
      </c>
      <c r="B97" s="198" t="s">
        <v>77</v>
      </c>
      <c r="C97" s="208" t="s">
        <v>175</v>
      </c>
      <c r="D97" s="192">
        <v>54</v>
      </c>
      <c r="E97" s="200"/>
      <c r="F97" s="200"/>
    </row>
    <row r="98" spans="1:6" ht="31.5" x14ac:dyDescent="0.25">
      <c r="A98" s="192" t="s">
        <v>357</v>
      </c>
      <c r="B98" s="198" t="s">
        <v>78</v>
      </c>
      <c r="C98" s="208" t="s">
        <v>201</v>
      </c>
      <c r="D98" s="192">
        <v>20</v>
      </c>
      <c r="E98" s="200"/>
      <c r="F98" s="200"/>
    </row>
    <row r="99" spans="1:6" ht="31.5" x14ac:dyDescent="0.25">
      <c r="A99" s="195"/>
      <c r="B99" s="206" t="s">
        <v>358</v>
      </c>
      <c r="C99" s="194"/>
      <c r="D99" s="195"/>
      <c r="E99" s="196"/>
      <c r="F99" s="196"/>
    </row>
    <row r="100" spans="1:6" ht="15.75" x14ac:dyDescent="0.25">
      <c r="A100" s="192">
        <v>2.8</v>
      </c>
      <c r="B100" s="194" t="s">
        <v>359</v>
      </c>
      <c r="C100" s="199"/>
      <c r="D100" s="192"/>
      <c r="E100" s="200"/>
      <c r="F100" s="200"/>
    </row>
    <row r="101" spans="1:6" ht="31.5" x14ac:dyDescent="0.25">
      <c r="A101" s="192" t="s">
        <v>360</v>
      </c>
      <c r="B101" s="198" t="s">
        <v>361</v>
      </c>
      <c r="C101" s="208" t="s">
        <v>175</v>
      </c>
      <c r="D101" s="192">
        <v>40</v>
      </c>
      <c r="E101" s="200"/>
      <c r="F101" s="200"/>
    </row>
    <row r="102" spans="1:6" ht="31.5" x14ac:dyDescent="0.25">
      <c r="A102" s="192" t="s">
        <v>362</v>
      </c>
      <c r="B102" s="198" t="s">
        <v>73</v>
      </c>
      <c r="C102" s="208" t="s">
        <v>175</v>
      </c>
      <c r="D102" s="192">
        <v>40</v>
      </c>
      <c r="E102" s="200"/>
      <c r="F102" s="200"/>
    </row>
    <row r="103" spans="1:6" ht="47.25" x14ac:dyDescent="0.25">
      <c r="A103" s="192" t="s">
        <v>363</v>
      </c>
      <c r="B103" s="198" t="s">
        <v>364</v>
      </c>
      <c r="C103" s="199" t="s">
        <v>201</v>
      </c>
      <c r="D103" s="192">
        <v>35</v>
      </c>
      <c r="E103" s="200"/>
      <c r="F103" s="200"/>
    </row>
    <row r="104" spans="1:6" ht="31.5" x14ac:dyDescent="0.25">
      <c r="A104" s="192"/>
      <c r="B104" s="206" t="s">
        <v>365</v>
      </c>
      <c r="C104" s="194"/>
      <c r="D104" s="195"/>
      <c r="E104" s="196"/>
      <c r="F104" s="196"/>
    </row>
    <row r="105" spans="1:6" ht="31.5" x14ac:dyDescent="0.25">
      <c r="A105" s="220">
        <v>2.9</v>
      </c>
      <c r="B105" s="221" t="s">
        <v>366</v>
      </c>
      <c r="C105" s="222"/>
      <c r="D105" s="223"/>
      <c r="E105" s="224"/>
      <c r="F105" s="225"/>
    </row>
    <row r="106" spans="1:6" ht="15.75" x14ac:dyDescent="0.25">
      <c r="A106" s="220"/>
      <c r="B106" s="226" t="s">
        <v>367</v>
      </c>
      <c r="C106" s="227"/>
      <c r="D106" s="223"/>
      <c r="E106" s="224"/>
      <c r="F106" s="225"/>
    </row>
    <row r="107" spans="1:6" ht="15.75" x14ac:dyDescent="0.25">
      <c r="A107" s="220"/>
      <c r="B107" s="228" t="s">
        <v>368</v>
      </c>
      <c r="C107" s="229"/>
      <c r="D107" s="230"/>
      <c r="E107" s="231"/>
      <c r="F107" s="232"/>
    </row>
    <row r="108" spans="1:6" ht="47.25" x14ac:dyDescent="0.25">
      <c r="A108" s="220"/>
      <c r="B108" s="228" t="s">
        <v>369</v>
      </c>
      <c r="C108" s="229"/>
      <c r="D108" s="230"/>
      <c r="E108" s="231"/>
      <c r="F108" s="232"/>
    </row>
    <row r="109" spans="1:6" ht="31.5" x14ac:dyDescent="0.25">
      <c r="A109" s="220" t="s">
        <v>370</v>
      </c>
      <c r="B109" s="202" t="s">
        <v>371</v>
      </c>
      <c r="C109" s="229" t="s">
        <v>209</v>
      </c>
      <c r="D109" s="230">
        <v>9</v>
      </c>
      <c r="E109" s="231"/>
      <c r="F109" s="233"/>
    </row>
    <row r="110" spans="1:6" ht="15.75" x14ac:dyDescent="0.25">
      <c r="A110" s="220" t="s">
        <v>372</v>
      </c>
      <c r="B110" s="202" t="s">
        <v>373</v>
      </c>
      <c r="C110" s="229" t="s">
        <v>204</v>
      </c>
      <c r="D110" s="230">
        <v>1</v>
      </c>
      <c r="E110" s="231"/>
      <c r="F110" s="233"/>
    </row>
    <row r="111" spans="1:6" ht="15.75" x14ac:dyDescent="0.25">
      <c r="A111" s="220" t="s">
        <v>374</v>
      </c>
      <c r="B111" s="234" t="s">
        <v>375</v>
      </c>
      <c r="C111" s="229" t="s">
        <v>204</v>
      </c>
      <c r="D111" s="230">
        <v>2</v>
      </c>
      <c r="E111" s="231"/>
      <c r="F111" s="233"/>
    </row>
    <row r="112" spans="1:6" ht="31.5" x14ac:dyDescent="0.25">
      <c r="A112" s="220" t="s">
        <v>376</v>
      </c>
      <c r="B112" s="202" t="s">
        <v>377</v>
      </c>
      <c r="C112" s="229" t="s">
        <v>209</v>
      </c>
      <c r="D112" s="230">
        <v>6</v>
      </c>
      <c r="E112" s="231"/>
      <c r="F112" s="233"/>
    </row>
    <row r="113" spans="1:6" ht="15.75" x14ac:dyDescent="0.25">
      <c r="A113" s="220" t="s">
        <v>378</v>
      </c>
      <c r="B113" s="202" t="s">
        <v>379</v>
      </c>
      <c r="C113" s="229" t="s">
        <v>204</v>
      </c>
      <c r="D113" s="230">
        <v>3</v>
      </c>
      <c r="E113" s="231"/>
      <c r="F113" s="233"/>
    </row>
    <row r="114" spans="1:6" ht="15.75" x14ac:dyDescent="0.25">
      <c r="A114" s="220" t="s">
        <v>380</v>
      </c>
      <c r="B114" s="202" t="s">
        <v>381</v>
      </c>
      <c r="C114" s="229" t="s">
        <v>204</v>
      </c>
      <c r="D114" s="230">
        <v>2</v>
      </c>
      <c r="E114" s="231"/>
      <c r="F114" s="233"/>
    </row>
    <row r="115" spans="1:6" ht="31.5" x14ac:dyDescent="0.25">
      <c r="A115" s="220" t="s">
        <v>382</v>
      </c>
      <c r="B115" s="235" t="s">
        <v>383</v>
      </c>
      <c r="C115" s="236" t="s">
        <v>204</v>
      </c>
      <c r="D115" s="237">
        <v>1</v>
      </c>
      <c r="E115" s="224"/>
      <c r="F115" s="225"/>
    </row>
    <row r="116" spans="1:6" ht="15.75" x14ac:dyDescent="0.25">
      <c r="A116" s="220" t="s">
        <v>384</v>
      </c>
      <c r="B116" s="235" t="s">
        <v>385</v>
      </c>
      <c r="C116" s="236" t="s">
        <v>204</v>
      </c>
      <c r="D116" s="237">
        <v>1</v>
      </c>
      <c r="E116" s="224"/>
      <c r="F116" s="225"/>
    </row>
    <row r="117" spans="1:6" ht="31.5" x14ac:dyDescent="0.25">
      <c r="A117" s="220" t="s">
        <v>386</v>
      </c>
      <c r="B117" s="235" t="s">
        <v>387</v>
      </c>
      <c r="C117" s="236" t="s">
        <v>180</v>
      </c>
      <c r="D117" s="223">
        <v>1</v>
      </c>
      <c r="E117" s="224"/>
      <c r="F117" s="225"/>
    </row>
    <row r="118" spans="1:6" ht="78.75" x14ac:dyDescent="0.25">
      <c r="A118" s="220" t="s">
        <v>388</v>
      </c>
      <c r="B118" s="238" t="s">
        <v>389</v>
      </c>
      <c r="C118" s="236" t="s">
        <v>204</v>
      </c>
      <c r="D118" s="239">
        <v>1</v>
      </c>
      <c r="E118" s="224"/>
      <c r="F118" s="225"/>
    </row>
    <row r="119" spans="1:6" ht="31.5" x14ac:dyDescent="0.25">
      <c r="A119" s="220" t="s">
        <v>390</v>
      </c>
      <c r="B119" s="202" t="s">
        <v>391</v>
      </c>
      <c r="C119" s="240" t="s">
        <v>204</v>
      </c>
      <c r="D119" s="223">
        <v>1</v>
      </c>
      <c r="E119" s="224"/>
      <c r="F119" s="225"/>
    </row>
    <row r="120" spans="1:6" ht="31.5" x14ac:dyDescent="0.25">
      <c r="A120" s="220"/>
      <c r="B120" s="206" t="s">
        <v>392</v>
      </c>
      <c r="C120" s="241"/>
      <c r="D120" s="242"/>
      <c r="E120" s="243"/>
      <c r="F120" s="244"/>
    </row>
    <row r="121" spans="1:6" ht="15.75" x14ac:dyDescent="0.25">
      <c r="A121" s="245">
        <v>2.1</v>
      </c>
      <c r="B121" s="194" t="s">
        <v>393</v>
      </c>
      <c r="C121" s="199"/>
      <c r="D121" s="192"/>
      <c r="E121" s="200"/>
      <c r="F121" s="200"/>
    </row>
    <row r="122" spans="1:6" ht="31.5" x14ac:dyDescent="0.25">
      <c r="A122" s="245" t="s">
        <v>394</v>
      </c>
      <c r="B122" s="202" t="s">
        <v>113</v>
      </c>
      <c r="C122" s="202" t="s">
        <v>208</v>
      </c>
      <c r="D122" s="246">
        <v>2</v>
      </c>
      <c r="E122" s="204"/>
      <c r="F122" s="247"/>
    </row>
    <row r="123" spans="1:6" ht="15.75" x14ac:dyDescent="0.25">
      <c r="A123" s="245" t="s">
        <v>395</v>
      </c>
      <c r="B123" s="202" t="s">
        <v>114</v>
      </c>
      <c r="C123" s="202" t="s">
        <v>396</v>
      </c>
      <c r="D123" s="246">
        <v>1</v>
      </c>
      <c r="E123" s="204"/>
      <c r="F123" s="247"/>
    </row>
    <row r="124" spans="1:6" ht="15.75" x14ac:dyDescent="0.25">
      <c r="A124" s="245" t="s">
        <v>397</v>
      </c>
      <c r="B124" s="202" t="s">
        <v>398</v>
      </c>
      <c r="C124" s="202" t="s">
        <v>396</v>
      </c>
      <c r="D124" s="246">
        <v>1</v>
      </c>
      <c r="E124" s="204"/>
      <c r="F124" s="247"/>
    </row>
    <row r="125" spans="1:6" ht="15.75" x14ac:dyDescent="0.25">
      <c r="A125" s="245" t="s">
        <v>399</v>
      </c>
      <c r="B125" s="202" t="s">
        <v>115</v>
      </c>
      <c r="C125" s="202" t="s">
        <v>396</v>
      </c>
      <c r="D125" s="246">
        <v>1</v>
      </c>
      <c r="E125" s="204"/>
      <c r="F125" s="247"/>
    </row>
    <row r="126" spans="1:6" ht="31.5" x14ac:dyDescent="0.25">
      <c r="A126" s="195"/>
      <c r="B126" s="206" t="s">
        <v>400</v>
      </c>
      <c r="C126" s="194"/>
      <c r="D126" s="195"/>
      <c r="E126" s="196"/>
      <c r="F126" s="196"/>
    </row>
    <row r="127" spans="1:6" ht="31.5" x14ac:dyDescent="0.25">
      <c r="A127" s="192"/>
      <c r="B127" s="193" t="s">
        <v>401</v>
      </c>
      <c r="C127" s="199"/>
      <c r="D127" s="192"/>
      <c r="E127" s="196"/>
      <c r="F127" s="200"/>
    </row>
    <row r="128" spans="1:6" ht="15.75" x14ac:dyDescent="0.25">
      <c r="A128" s="192"/>
      <c r="B128" s="199" t="s">
        <v>402</v>
      </c>
      <c r="C128" s="199"/>
      <c r="D128" s="192"/>
      <c r="E128" s="200"/>
      <c r="F128" s="200"/>
    </row>
    <row r="129" spans="1:6" ht="15.75" x14ac:dyDescent="0.25">
      <c r="A129" s="192"/>
      <c r="B129" s="192" t="s">
        <v>403</v>
      </c>
      <c r="C129" s="199"/>
      <c r="D129" s="192"/>
      <c r="E129" s="200"/>
      <c r="F129" s="200"/>
    </row>
    <row r="130" spans="1:6" ht="15.75" x14ac:dyDescent="0.25">
      <c r="A130" s="192"/>
      <c r="B130" s="192" t="s">
        <v>404</v>
      </c>
      <c r="C130" s="199"/>
      <c r="D130" s="192"/>
      <c r="E130" s="200"/>
      <c r="F130" s="200"/>
    </row>
    <row r="131" spans="1:6" ht="15.75" x14ac:dyDescent="0.25">
      <c r="A131" s="192"/>
      <c r="B131" s="192" t="s">
        <v>405</v>
      </c>
      <c r="C131" s="199"/>
      <c r="D131" s="192"/>
      <c r="E131" s="200"/>
      <c r="F131" s="200"/>
    </row>
    <row r="132" spans="1:6" ht="15.75" x14ac:dyDescent="0.25">
      <c r="A132" s="192"/>
      <c r="B132" s="192" t="s">
        <v>406</v>
      </c>
      <c r="C132" s="199"/>
      <c r="D132" s="192"/>
      <c r="E132" s="200"/>
      <c r="F132" s="200"/>
    </row>
    <row r="133" spans="1:6" ht="15.75" x14ac:dyDescent="0.25">
      <c r="A133" s="192"/>
      <c r="B133" s="192" t="s">
        <v>407</v>
      </c>
      <c r="C133" s="199"/>
      <c r="D133" s="192"/>
      <c r="E133" s="200"/>
      <c r="F133" s="200"/>
    </row>
    <row r="134" spans="1:6" ht="15.75" x14ac:dyDescent="0.25">
      <c r="A134" s="192"/>
      <c r="B134" s="192" t="s">
        <v>408</v>
      </c>
      <c r="C134" s="199"/>
      <c r="D134" s="192"/>
      <c r="E134" s="200"/>
      <c r="F134" s="200"/>
    </row>
    <row r="135" spans="1:6" ht="15.75" x14ac:dyDescent="0.25">
      <c r="A135" s="192"/>
      <c r="B135" s="192" t="s">
        <v>409</v>
      </c>
      <c r="C135" s="199"/>
      <c r="D135" s="192"/>
      <c r="E135" s="200"/>
      <c r="F135" s="200"/>
    </row>
    <row r="136" spans="1:6" ht="15.75" x14ac:dyDescent="0.25">
      <c r="A136" s="192"/>
      <c r="B136" s="205" t="s">
        <v>410</v>
      </c>
      <c r="C136" s="199"/>
      <c r="D136" s="192"/>
      <c r="E136" s="200"/>
      <c r="F136" s="200"/>
    </row>
    <row r="137" spans="1:6" ht="15.75" x14ac:dyDescent="0.25">
      <c r="A137" s="192"/>
      <c r="B137" s="199" t="s">
        <v>411</v>
      </c>
      <c r="C137" s="199"/>
      <c r="D137" s="192"/>
      <c r="E137" s="200"/>
      <c r="F137" s="200"/>
    </row>
    <row r="138" spans="1:6" ht="15.75" x14ac:dyDescent="0.25">
      <c r="A138" s="195"/>
      <c r="B138" s="195" t="s">
        <v>116</v>
      </c>
      <c r="C138" s="194"/>
      <c r="D138" s="195"/>
      <c r="E138" s="196"/>
      <c r="F138" s="196"/>
    </row>
    <row r="139" spans="1:6" x14ac:dyDescent="0.25">
      <c r="A139" s="248"/>
      <c r="B139" s="249"/>
      <c r="C139" s="250"/>
      <c r="D139" s="251"/>
      <c r="E139" s="252"/>
      <c r="F139" s="251"/>
    </row>
  </sheetData>
  <mergeCells count="3">
    <mergeCell ref="A2:F2"/>
    <mergeCell ref="A3:F3"/>
    <mergeCell ref="A16:F1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CONSTRUCTION OF ABATTOIR</vt:lpstr>
      <vt:lpstr>CONSTRUCTION OF SEPTIC TANK </vt:lpstr>
      <vt:lpstr>INCINERATOR</vt:lpstr>
      <vt:lpstr>LATRINE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Idere, Jimmy</dc:creator>
  <cp:lastModifiedBy>Shamim Wenga Abakudi</cp:lastModifiedBy>
  <dcterms:created xsi:type="dcterms:W3CDTF">2024-07-31T12:55:09Z</dcterms:created>
  <dcterms:modified xsi:type="dcterms:W3CDTF">2025-02-06T16:10:49Z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ffe7464-4ad0-4f65-bb24-7909061670de_Enabled">
    <vt:lpwstr>true</vt:lpwstr>
  </property>
  <property fmtid="{D5CDD505-2E9C-101B-9397-08002B2CF9AE}" pid="3" name="MSIP_Label_affe7464-4ad0-4f65-bb24-7909061670de_SetDate">
    <vt:lpwstr>2024-07-31T13:22:17Z</vt:lpwstr>
  </property>
  <property fmtid="{D5CDD505-2E9C-101B-9397-08002B2CF9AE}" pid="4" name="MSIP_Label_affe7464-4ad0-4f65-bb24-7909061670de_Method">
    <vt:lpwstr>Standard</vt:lpwstr>
  </property>
  <property fmtid="{D5CDD505-2E9C-101B-9397-08002B2CF9AE}" pid="5" name="MSIP_Label_affe7464-4ad0-4f65-bb24-7909061670de_Name">
    <vt:lpwstr>Intern</vt:lpwstr>
  </property>
  <property fmtid="{D5CDD505-2E9C-101B-9397-08002B2CF9AE}" pid="6" name="MSIP_Label_affe7464-4ad0-4f65-bb24-7909061670de_SiteId">
    <vt:lpwstr>7a0df6a5-35c9-4bdc-ae48-9c981a4d5559</vt:lpwstr>
  </property>
  <property fmtid="{D5CDD505-2E9C-101B-9397-08002B2CF9AE}" pid="7" name="MSIP_Label_affe7464-4ad0-4f65-bb24-7909061670de_ActionId">
    <vt:lpwstr>0a8ae73a-e73f-4d7d-8c21-d8a42454e939</vt:lpwstr>
  </property>
  <property fmtid="{D5CDD505-2E9C-101B-9397-08002B2CF9AE}" pid="8" name="MSIP_Label_affe7464-4ad0-4f65-bb24-7909061670de_ContentBits">
    <vt:lpwstr>0</vt:lpwstr>
  </property>
</Properties>
</file>